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 tabRatio="481" activeTab="1"/>
  </bookViews>
  <sheets>
    <sheet name="About" sheetId="5" r:id="rId1"/>
    <sheet name="How-To" sheetId="4" r:id="rId2"/>
    <sheet name="Plan" sheetId="1" r:id="rId3"/>
    <sheet name="Resources" sheetId="2" r:id="rId4"/>
  </sheets>
  <definedNames>
    <definedName name="_xlnm._FilterDatabase" localSheetId="2" hidden="1">Plan!$A$4:$F$4</definedName>
    <definedName name="_xlnm._FilterDatabase" localSheetId="3" hidden="1">Resources!$A$4:$E$24</definedName>
    <definedName name="departments">#REF!</definedName>
    <definedName name="projects">#REF!</definedName>
    <definedName name="resources">Resources!$B$5:$B$24</definedName>
  </definedNames>
  <calcPr calcId="125725"/>
</workbook>
</file>

<file path=xl/calcChain.xml><?xml version="1.0" encoding="utf-8"?>
<calcChain xmlns="http://schemas.openxmlformats.org/spreadsheetml/2006/main">
  <c r="CA24" i="2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CC3" i="1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20"/>
  <c r="F19"/>
  <c r="F18"/>
  <c r="F17"/>
  <c r="F16"/>
  <c r="F15"/>
  <c r="F14"/>
  <c r="F13"/>
  <c r="F12"/>
  <c r="F11"/>
  <c r="F10"/>
  <c r="F9"/>
  <c r="F8"/>
  <c r="F7"/>
  <c r="F6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5"/>
  <c r="CA2" i="2" l="1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CC2" i="1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A2" i="2" l="1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BC4" i="1" l="1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Y4"/>
  <c r="X4"/>
  <c r="W4"/>
  <c r="V4"/>
  <c r="U4"/>
  <c r="T4"/>
  <c r="S4"/>
  <c r="R4"/>
  <c r="Q4"/>
  <c r="P4"/>
  <c r="O4"/>
  <c r="N4"/>
  <c r="M4"/>
  <c r="K4"/>
  <c r="J4"/>
  <c r="I4"/>
  <c r="H4"/>
  <c r="L4"/>
  <c r="X2"/>
  <c r="U2"/>
  <c r="V2"/>
  <c r="W2"/>
  <c r="L2"/>
  <c r="M2"/>
  <c r="N2"/>
  <c r="O2"/>
  <c r="P2"/>
  <c r="Q2"/>
  <c r="R2"/>
  <c r="S2"/>
  <c r="T2"/>
  <c r="K2"/>
  <c r="J2"/>
  <c r="I2"/>
  <c r="H2"/>
</calcChain>
</file>

<file path=xl/comments1.xml><?xml version="1.0" encoding="utf-8"?>
<comments xmlns="http://schemas.openxmlformats.org/spreadsheetml/2006/main">
  <authors>
    <author>Raitner Marcus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Raitner Marcus:</t>
        </r>
        <r>
          <rPr>
            <sz val="9"/>
            <color indexed="81"/>
            <rFont val="Tahoma"/>
            <family val="2"/>
          </rPr>
          <t xml:space="preserve">
Please enter the days per week on the "Ressources" tab.</t>
        </r>
      </text>
    </comment>
    <comment ref="L10" authorId="0">
      <text>
        <r>
          <rPr>
            <b/>
            <sz val="9"/>
            <color indexed="81"/>
            <rFont val="Tahoma"/>
            <charset val="1"/>
          </rPr>
          <t>Raitner Marcus:</t>
        </r>
        <r>
          <rPr>
            <sz val="9"/>
            <color indexed="81"/>
            <rFont val="Tahoma"/>
            <charset val="1"/>
          </rPr>
          <t xml:space="preserve">
needed but not confirmed so far.</t>
        </r>
      </text>
    </comment>
  </commentList>
</comments>
</file>

<file path=xl/sharedStrings.xml><?xml version="1.0" encoding="utf-8"?>
<sst xmlns="http://schemas.openxmlformats.org/spreadsheetml/2006/main" count="116" uniqueCount="53">
  <si>
    <t>Task</t>
  </si>
  <si>
    <t>Department</t>
  </si>
  <si>
    <t>CW</t>
  </si>
  <si>
    <t>Name</t>
  </si>
  <si>
    <t>Start of week</t>
  </si>
  <si>
    <t>Responsible</t>
  </si>
  <si>
    <t>Maintenance</t>
  </si>
  <si>
    <t>phone</t>
  </si>
  <si>
    <t>e-mail</t>
  </si>
  <si>
    <t>r</t>
  </si>
  <si>
    <t>y</t>
  </si>
  <si>
    <t>IO</t>
  </si>
  <si>
    <t>Project</t>
  </si>
  <si>
    <t>Area</t>
  </si>
  <si>
    <t>Shortcode</t>
  </si>
  <si>
    <t>Marius Müller</t>
  </si>
  <si>
    <t>Hans Wurst</t>
  </si>
  <si>
    <t>Thomas Meier</t>
  </si>
  <si>
    <t>MMÜ</t>
  </si>
  <si>
    <t>TME</t>
  </si>
  <si>
    <t>HWU</t>
  </si>
  <si>
    <t>DE-1</t>
  </si>
  <si>
    <t>AT-2</t>
  </si>
  <si>
    <t>g</t>
  </si>
  <si>
    <t>Module 1</t>
  </si>
  <si>
    <t>Client</t>
  </si>
  <si>
    <t>Implementation</t>
  </si>
  <si>
    <t>Server</t>
  </si>
  <si>
    <t>Projectmanagment</t>
  </si>
  <si>
    <t>Coordination</t>
  </si>
  <si>
    <t>PM</t>
  </si>
  <si>
    <t>Configuration</t>
  </si>
  <si>
    <t>DB</t>
  </si>
  <si>
    <t>Author</t>
  </si>
  <si>
    <t>Dr. Marcus Raitner</t>
  </si>
  <si>
    <t>Website</t>
  </si>
  <si>
    <t>http://misc.raitner.de</t>
  </si>
  <si>
    <t xml:space="preserve">E-Mail </t>
  </si>
  <si>
    <t>info@raitner.de</t>
  </si>
  <si>
    <t>License</t>
  </si>
  <si>
    <t>http://creativecommons.org/licenses/by-sa/3.0/</t>
  </si>
  <si>
    <t>Release 1</t>
  </si>
  <si>
    <t>Frontend</t>
  </si>
  <si>
    <t>Concept</t>
  </si>
  <si>
    <t>UI</t>
  </si>
  <si>
    <t>Changelog</t>
  </si>
  <si>
    <t>Initial release with percentages</t>
  </si>
  <si>
    <t>Vacation</t>
  </si>
  <si>
    <t>Sum</t>
  </si>
  <si>
    <t>Workdays</t>
  </si>
  <si>
    <t>changed percentages to absolute values (man days)
Added workdays per week</t>
  </si>
  <si>
    <t>1.0</t>
  </si>
  <si>
    <t>1.1</t>
  </si>
</sst>
</file>

<file path=xl/styles.xml><?xml version="1.0" encoding="utf-8"?>
<styleSheet xmlns="http://schemas.openxmlformats.org/spreadsheetml/2006/main">
  <numFmts count="3">
    <numFmt numFmtId="164" formatCode="d/m;@"/>
    <numFmt numFmtId="165" formatCode="[$-409]d\-mmm;@"/>
    <numFmt numFmtId="166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2" fillId="2" borderId="0" xfId="0" applyFont="1" applyFill="1"/>
    <xf numFmtId="1" fontId="3" fillId="2" borderId="1" xfId="0" applyNumberFormat="1" applyFont="1" applyFill="1" applyBorder="1"/>
    <xf numFmtId="1" fontId="2" fillId="2" borderId="0" xfId="0" applyNumberFormat="1" applyFont="1" applyFill="1" applyBorder="1"/>
    <xf numFmtId="0" fontId="2" fillId="2" borderId="1" xfId="0" applyFont="1" applyFill="1" applyBorder="1"/>
    <xf numFmtId="165" fontId="2" fillId="2" borderId="0" xfId="0" applyNumberFormat="1" applyFont="1" applyFill="1"/>
    <xf numFmtId="165" fontId="3" fillId="2" borderId="1" xfId="0" applyNumberFormat="1" applyFont="1" applyFill="1" applyBorder="1"/>
    <xf numFmtId="164" fontId="2" fillId="2" borderId="0" xfId="0" applyNumberFormat="1" applyFont="1" applyFill="1" applyBorder="1"/>
    <xf numFmtId="164" fontId="2" fillId="2" borderId="0" xfId="0" applyNumberFormat="1" applyFont="1" applyFill="1"/>
    <xf numFmtId="164" fontId="2" fillId="2" borderId="1" xfId="0" applyNumberFormat="1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0" borderId="4" xfId="0" applyFont="1" applyBorder="1"/>
    <xf numFmtId="9" fontId="2" fillId="0" borderId="0" xfId="1" applyFont="1" applyBorder="1"/>
    <xf numFmtId="9" fontId="2" fillId="0" borderId="0" xfId="1" applyFont="1"/>
    <xf numFmtId="9" fontId="2" fillId="0" borderId="1" xfId="1" applyFont="1" applyBorder="1"/>
    <xf numFmtId="0" fontId="3" fillId="2" borderId="0" xfId="0" applyFont="1" applyFill="1"/>
    <xf numFmtId="0" fontId="3" fillId="2" borderId="6" xfId="0" applyFont="1" applyFill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3" xfId="0" applyFont="1" applyBorder="1"/>
    <xf numFmtId="0" fontId="3" fillId="2" borderId="7" xfId="0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164" fontId="2" fillId="2" borderId="10" xfId="0" applyNumberFormat="1" applyFont="1" applyFill="1" applyBorder="1"/>
    <xf numFmtId="9" fontId="2" fillId="0" borderId="10" xfId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0" xfId="0" applyFont="1" applyFill="1" applyBorder="1"/>
    <xf numFmtId="0" fontId="0" fillId="0" borderId="5" xfId="0" applyBorder="1"/>
    <xf numFmtId="0" fontId="10" fillId="0" borderId="1" xfId="2" applyFont="1" applyBorder="1" applyAlignment="1" applyProtection="1"/>
    <xf numFmtId="0" fontId="0" fillId="0" borderId="1" xfId="0" applyBorder="1"/>
    <xf numFmtId="0" fontId="10" fillId="0" borderId="9" xfId="2" applyFont="1" applyBorder="1" applyAlignment="1" applyProtection="1"/>
    <xf numFmtId="166" fontId="2" fillId="0" borderId="0" xfId="1" applyNumberFormat="1" applyFont="1"/>
    <xf numFmtId="166" fontId="2" fillId="0" borderId="0" xfId="1" applyNumberFormat="1" applyFont="1" applyBorder="1"/>
    <xf numFmtId="166" fontId="2" fillId="0" borderId="8" xfId="1" applyNumberFormat="1" applyFont="1" applyBorder="1"/>
    <xf numFmtId="166" fontId="2" fillId="0" borderId="2" xfId="1" applyNumberFormat="1" applyFont="1" applyFill="1" applyBorder="1"/>
    <xf numFmtId="166" fontId="2" fillId="0" borderId="0" xfId="1" applyNumberFormat="1" applyFont="1" applyFill="1" applyBorder="1"/>
    <xf numFmtId="166" fontId="2" fillId="0" borderId="6" xfId="1" applyNumberFormat="1" applyFont="1" applyFill="1" applyBorder="1"/>
    <xf numFmtId="166" fontId="2" fillId="0" borderId="6" xfId="1" applyNumberFormat="1" applyFont="1" applyBorder="1"/>
    <xf numFmtId="166" fontId="2" fillId="0" borderId="8" xfId="1" applyNumberFormat="1" applyFont="1" applyFill="1" applyBorder="1"/>
    <xf numFmtId="166" fontId="2" fillId="0" borderId="10" xfId="1" applyNumberFormat="1" applyFont="1" applyBorder="1"/>
    <xf numFmtId="166" fontId="2" fillId="0" borderId="12" xfId="1" applyNumberFormat="1" applyFont="1" applyBorder="1"/>
    <xf numFmtId="166" fontId="2" fillId="0" borderId="13" xfId="1" applyNumberFormat="1" applyFont="1" applyBorder="1"/>
    <xf numFmtId="1" fontId="3" fillId="2" borderId="0" xfId="0" applyNumberFormat="1" applyFont="1" applyFill="1" applyBorder="1"/>
    <xf numFmtId="165" fontId="3" fillId="2" borderId="0" xfId="0" applyNumberFormat="1" applyFont="1" applyFill="1" applyBorder="1"/>
    <xf numFmtId="0" fontId="3" fillId="2" borderId="0" xfId="0" applyFont="1" applyFill="1" applyBorder="1"/>
    <xf numFmtId="1" fontId="2" fillId="2" borderId="10" xfId="0" applyNumberFormat="1" applyFont="1" applyFill="1" applyBorder="1"/>
    <xf numFmtId="166" fontId="3" fillId="2" borderId="1" xfId="0" applyNumberFormat="1" applyFont="1" applyFill="1" applyBorder="1"/>
    <xf numFmtId="1" fontId="2" fillId="2" borderId="0" xfId="0" applyNumberFormat="1" applyFont="1" applyFill="1"/>
    <xf numFmtId="1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2" fillId="2" borderId="2" xfId="0" applyNumberFormat="1" applyFont="1" applyFill="1" applyBorder="1"/>
    <xf numFmtId="165" fontId="3" fillId="2" borderId="3" xfId="0" applyNumberFormat="1" applyFont="1" applyFill="1" applyBorder="1"/>
    <xf numFmtId="1" fontId="2" fillId="3" borderId="2" xfId="0" applyNumberFormat="1" applyFont="1" applyFill="1" applyBorder="1"/>
    <xf numFmtId="1" fontId="2" fillId="3" borderId="11" xfId="0" applyNumberFormat="1" applyFont="1" applyFill="1" applyBorder="1"/>
    <xf numFmtId="165" fontId="2" fillId="0" borderId="2" xfId="0" applyNumberFormat="1" applyFont="1" applyBorder="1"/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right"/>
    </xf>
    <xf numFmtId="0" fontId="0" fillId="0" borderId="17" xfId="0" applyBorder="1"/>
    <xf numFmtId="0" fontId="0" fillId="0" borderId="10" xfId="0" quotePrefix="1" applyBorder="1"/>
    <xf numFmtId="14" fontId="0" fillId="0" borderId="0" xfId="0" applyNumberFormat="1" applyBorder="1"/>
    <xf numFmtId="0" fontId="0" fillId="0" borderId="1" xfId="0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7" fillId="0" borderId="0" xfId="0" applyFont="1" applyBorder="1"/>
    <xf numFmtId="0" fontId="7" fillId="0" borderId="4" xfId="0" applyFont="1" applyBorder="1"/>
    <xf numFmtId="0" fontId="7" fillId="0" borderId="8" xfId="0" applyFont="1" applyBorder="1"/>
  </cellXfs>
  <cellStyles count="3">
    <cellStyle name="Hyperlink" xfId="2" builtinId="8"/>
    <cellStyle name="Prozent" xfId="1" builtinId="5"/>
    <cellStyle name="Standard" xfId="0" builtinId="0"/>
  </cellStyles>
  <dxfs count="1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24</xdr:row>
      <xdr:rowOff>76200</xdr:rowOff>
    </xdr:from>
    <xdr:to>
      <xdr:col>12</xdr:col>
      <xdr:colOff>657225</xdr:colOff>
      <xdr:row>33</xdr:row>
      <xdr:rowOff>180975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4648200"/>
          <a:ext cx="7524750" cy="1819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7</xdr:row>
      <xdr:rowOff>57150</xdr:rowOff>
    </xdr:from>
    <xdr:to>
      <xdr:col>14</xdr:col>
      <xdr:colOff>609600</xdr:colOff>
      <xdr:row>21</xdr:row>
      <xdr:rowOff>57150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9350" y="1390650"/>
          <a:ext cx="8858250" cy="2667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11</xdr:col>
      <xdr:colOff>514356</xdr:colOff>
      <xdr:row>5</xdr:row>
      <xdr:rowOff>171451</xdr:rowOff>
    </xdr:from>
    <xdr:to>
      <xdr:col>12</xdr:col>
      <xdr:colOff>138113</xdr:colOff>
      <xdr:row>8</xdr:row>
      <xdr:rowOff>95251</xdr:rowOff>
    </xdr:to>
    <xdr:cxnSp macro="">
      <xdr:nvCxnSpPr>
        <xdr:cNvPr id="5" name="Gerade Verbindung mit Pfeil 4"/>
        <xdr:cNvCxnSpPr>
          <a:stCxn id="7" idx="2"/>
        </xdr:cNvCxnSpPr>
      </xdr:nvCxnSpPr>
      <xdr:spPr>
        <a:xfrm rot="5400000">
          <a:off x="8841585" y="1178722"/>
          <a:ext cx="495300" cy="385757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</xdr:row>
      <xdr:rowOff>38100</xdr:rowOff>
    </xdr:from>
    <xdr:to>
      <xdr:col>13</xdr:col>
      <xdr:colOff>219075</xdr:colOff>
      <xdr:row>5</xdr:row>
      <xdr:rowOff>171450</xdr:rowOff>
    </xdr:to>
    <xdr:sp macro="" textlink="">
      <xdr:nvSpPr>
        <xdr:cNvPr id="7" name="Textfeld 6"/>
        <xdr:cNvSpPr txBox="1"/>
      </xdr:nvSpPr>
      <xdr:spPr>
        <a:xfrm>
          <a:off x="8439150" y="228600"/>
          <a:ext cx="1685925" cy="8953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Weekly basis</a:t>
          </a:r>
          <a:r>
            <a:rPr lang="de-DE" sz="1100" baseline="0"/>
            <a:t> for planning. First line is calender week, second line is first day of calender week</a:t>
          </a:r>
          <a:endParaRPr lang="de-DE" sz="1100"/>
        </a:p>
      </xdr:txBody>
    </xdr:sp>
    <xdr:clientData/>
  </xdr:twoCellAnchor>
  <xdr:twoCellAnchor>
    <xdr:from>
      <xdr:col>12</xdr:col>
      <xdr:colOff>209550</xdr:colOff>
      <xdr:row>10</xdr:row>
      <xdr:rowOff>57151</xdr:rowOff>
    </xdr:from>
    <xdr:to>
      <xdr:col>13</xdr:col>
      <xdr:colOff>400050</xdr:colOff>
      <xdr:row>10</xdr:row>
      <xdr:rowOff>90488</xdr:rowOff>
    </xdr:to>
    <xdr:cxnSp macro="">
      <xdr:nvCxnSpPr>
        <xdr:cNvPr id="10" name="Gerade Verbindung mit Pfeil 9"/>
        <xdr:cNvCxnSpPr>
          <a:stCxn id="15" idx="1"/>
        </xdr:cNvCxnSpPr>
      </xdr:nvCxnSpPr>
      <xdr:spPr>
        <a:xfrm rot="10800000">
          <a:off x="9353550" y="1962151"/>
          <a:ext cx="952500" cy="33337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5</xdr:row>
      <xdr:rowOff>104774</xdr:rowOff>
    </xdr:from>
    <xdr:to>
      <xdr:col>16</xdr:col>
      <xdr:colOff>342900</xdr:colOff>
      <xdr:row>15</xdr:row>
      <xdr:rowOff>76199</xdr:rowOff>
    </xdr:to>
    <xdr:sp macro="" textlink="">
      <xdr:nvSpPr>
        <xdr:cNvPr id="15" name="Textfeld 14"/>
        <xdr:cNvSpPr txBox="1"/>
      </xdr:nvSpPr>
      <xdr:spPr>
        <a:xfrm>
          <a:off x="10306050" y="1057274"/>
          <a:ext cx="2228850" cy="18764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Subtotal</a:t>
          </a:r>
          <a:r>
            <a:rPr lang="de-DE" sz="1100" baseline="0"/>
            <a:t> line: shows the sum per week of what is shown currently, i.e., if you apply a filter in the columns left, it shows the sum of what is filtered.  For instance: if you filter for one name in column "Responsible" it shows the sum for this person which is convenient for checking if someone is planned for more than the available workdays.</a:t>
          </a:r>
        </a:p>
      </xdr:txBody>
    </xdr:sp>
    <xdr:clientData/>
  </xdr:twoCellAnchor>
  <xdr:twoCellAnchor>
    <xdr:from>
      <xdr:col>0</xdr:col>
      <xdr:colOff>161924</xdr:colOff>
      <xdr:row>15</xdr:row>
      <xdr:rowOff>38100</xdr:rowOff>
    </xdr:from>
    <xdr:to>
      <xdr:col>2</xdr:col>
      <xdr:colOff>380999</xdr:colOff>
      <xdr:row>17</xdr:row>
      <xdr:rowOff>95250</xdr:rowOff>
    </xdr:to>
    <xdr:sp macro="" textlink="">
      <xdr:nvSpPr>
        <xdr:cNvPr id="20" name="Textfeld 19"/>
        <xdr:cNvSpPr txBox="1"/>
      </xdr:nvSpPr>
      <xdr:spPr>
        <a:xfrm>
          <a:off x="161924" y="2895600"/>
          <a:ext cx="1743075" cy="4381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Headline for grouping acitities and tasks</a:t>
          </a:r>
          <a:r>
            <a:rPr lang="de-DE" sz="1100" baseline="0"/>
            <a:t>. </a:t>
          </a:r>
          <a:endParaRPr lang="de-DE" sz="1100"/>
        </a:p>
      </xdr:txBody>
    </xdr:sp>
    <xdr:clientData/>
  </xdr:twoCellAnchor>
  <xdr:twoCellAnchor>
    <xdr:from>
      <xdr:col>2</xdr:col>
      <xdr:colOff>380999</xdr:colOff>
      <xdr:row>15</xdr:row>
      <xdr:rowOff>28575</xdr:rowOff>
    </xdr:from>
    <xdr:to>
      <xdr:col>3</xdr:col>
      <xdr:colOff>723900</xdr:colOff>
      <xdr:row>16</xdr:row>
      <xdr:rowOff>66675</xdr:rowOff>
    </xdr:to>
    <xdr:cxnSp macro="">
      <xdr:nvCxnSpPr>
        <xdr:cNvPr id="21" name="Gerade Verbindung mit Pfeil 20"/>
        <xdr:cNvCxnSpPr>
          <a:stCxn id="20" idx="3"/>
        </xdr:cNvCxnSpPr>
      </xdr:nvCxnSpPr>
      <xdr:spPr>
        <a:xfrm flipV="1">
          <a:off x="1904999" y="2886075"/>
          <a:ext cx="1104901" cy="2286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133349</xdr:colOff>
      <xdr:row>19</xdr:row>
      <xdr:rowOff>9525</xdr:rowOff>
    </xdr:from>
    <xdr:to>
      <xdr:col>2</xdr:col>
      <xdr:colOff>352424</xdr:colOff>
      <xdr:row>21</xdr:row>
      <xdr:rowOff>66675</xdr:rowOff>
    </xdr:to>
    <xdr:sp macro="" textlink="">
      <xdr:nvSpPr>
        <xdr:cNvPr id="26" name="Textfeld 25"/>
        <xdr:cNvSpPr txBox="1"/>
      </xdr:nvSpPr>
      <xdr:spPr>
        <a:xfrm>
          <a:off x="133349" y="3629025"/>
          <a:ext cx="1743075" cy="4381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Task</a:t>
          </a:r>
          <a:r>
            <a:rPr lang="de-DE" sz="1100" baseline="0"/>
            <a:t> assignment, i.e. who is working on this task.</a:t>
          </a:r>
          <a:endParaRPr lang="de-DE" sz="1100"/>
        </a:p>
      </xdr:txBody>
    </xdr:sp>
    <xdr:clientData/>
  </xdr:twoCellAnchor>
  <xdr:twoCellAnchor>
    <xdr:from>
      <xdr:col>2</xdr:col>
      <xdr:colOff>352424</xdr:colOff>
      <xdr:row>14</xdr:row>
      <xdr:rowOff>85725</xdr:rowOff>
    </xdr:from>
    <xdr:to>
      <xdr:col>7</xdr:col>
      <xdr:colOff>476250</xdr:colOff>
      <xdr:row>20</xdr:row>
      <xdr:rowOff>38100</xdr:rowOff>
    </xdr:to>
    <xdr:cxnSp macro="">
      <xdr:nvCxnSpPr>
        <xdr:cNvPr id="27" name="Gerade Verbindung mit Pfeil 26"/>
        <xdr:cNvCxnSpPr>
          <a:stCxn id="26" idx="3"/>
        </xdr:cNvCxnSpPr>
      </xdr:nvCxnSpPr>
      <xdr:spPr>
        <a:xfrm flipV="1">
          <a:off x="1876424" y="2752725"/>
          <a:ext cx="3933826" cy="109537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419099</xdr:colOff>
      <xdr:row>16</xdr:row>
      <xdr:rowOff>19049</xdr:rowOff>
    </xdr:from>
    <xdr:to>
      <xdr:col>15</xdr:col>
      <xdr:colOff>638174</xdr:colOff>
      <xdr:row>22</xdr:row>
      <xdr:rowOff>114300</xdr:rowOff>
    </xdr:to>
    <xdr:sp macro="" textlink="">
      <xdr:nvSpPr>
        <xdr:cNvPr id="31" name="Textfeld 30"/>
        <xdr:cNvSpPr txBox="1"/>
      </xdr:nvSpPr>
      <xdr:spPr>
        <a:xfrm>
          <a:off x="10325099" y="3067049"/>
          <a:ext cx="1743075" cy="123825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Planning:</a:t>
          </a:r>
          <a:r>
            <a:rPr lang="de-DE" sz="1100" baseline="0"/>
            <a:t> in which week is the person working on this task. Please enter number of days this persons is working on the task in this week.</a:t>
          </a:r>
          <a:endParaRPr lang="de-DE" sz="1100"/>
        </a:p>
      </xdr:txBody>
    </xdr:sp>
    <xdr:clientData/>
  </xdr:twoCellAnchor>
  <xdr:twoCellAnchor>
    <xdr:from>
      <xdr:col>6</xdr:col>
      <xdr:colOff>409574</xdr:colOff>
      <xdr:row>1</xdr:row>
      <xdr:rowOff>66674</xdr:rowOff>
    </xdr:from>
    <xdr:to>
      <xdr:col>8</xdr:col>
      <xdr:colOff>476249</xdr:colOff>
      <xdr:row>6</xdr:row>
      <xdr:rowOff>123825</xdr:rowOff>
    </xdr:to>
    <xdr:sp macro="" textlink="">
      <xdr:nvSpPr>
        <xdr:cNvPr id="32" name="Textfeld 31"/>
        <xdr:cNvSpPr txBox="1"/>
      </xdr:nvSpPr>
      <xdr:spPr>
        <a:xfrm>
          <a:off x="4981574" y="257174"/>
          <a:ext cx="1590675" cy="100965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Short codes</a:t>
          </a:r>
          <a:r>
            <a:rPr lang="de-DE" sz="1100" baseline="0"/>
            <a:t> come from tab "Ressources": new people need to be created there first and then can be used here</a:t>
          </a:r>
          <a:endParaRPr lang="de-DE" sz="1100"/>
        </a:p>
      </xdr:txBody>
    </xdr:sp>
    <xdr:clientData/>
  </xdr:twoCellAnchor>
  <xdr:twoCellAnchor>
    <xdr:from>
      <xdr:col>7</xdr:col>
      <xdr:colOff>442912</xdr:colOff>
      <xdr:row>6</xdr:row>
      <xdr:rowOff>123824</xdr:rowOff>
    </xdr:from>
    <xdr:to>
      <xdr:col>7</xdr:col>
      <xdr:colOff>657225</xdr:colOff>
      <xdr:row>9</xdr:row>
      <xdr:rowOff>190499</xdr:rowOff>
    </xdr:to>
    <xdr:cxnSp macro="">
      <xdr:nvCxnSpPr>
        <xdr:cNvPr id="33" name="Gerade Verbindung mit Pfeil 32"/>
        <xdr:cNvCxnSpPr>
          <a:stCxn id="32" idx="2"/>
        </xdr:cNvCxnSpPr>
      </xdr:nvCxnSpPr>
      <xdr:spPr>
        <a:xfrm rot="16200000" flipH="1">
          <a:off x="5564981" y="1478755"/>
          <a:ext cx="638175" cy="214313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685800</xdr:colOff>
      <xdr:row>0</xdr:row>
      <xdr:rowOff>171449</xdr:rowOff>
    </xdr:from>
    <xdr:to>
      <xdr:col>10</xdr:col>
      <xdr:colOff>704850</xdr:colOff>
      <xdr:row>6</xdr:row>
      <xdr:rowOff>38100</xdr:rowOff>
    </xdr:to>
    <xdr:sp macro="" textlink="">
      <xdr:nvSpPr>
        <xdr:cNvPr id="40" name="Textfeld 39"/>
        <xdr:cNvSpPr txBox="1"/>
      </xdr:nvSpPr>
      <xdr:spPr>
        <a:xfrm>
          <a:off x="6781800" y="171449"/>
          <a:ext cx="1543050" cy="100965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Department also comes from Tab "Ressources"</a:t>
          </a:r>
          <a:r>
            <a:rPr lang="de-DE" sz="1100" baseline="0"/>
            <a:t> and is filled out automatically from the name.</a:t>
          </a:r>
          <a:endParaRPr lang="de-DE" sz="1100"/>
        </a:p>
      </xdr:txBody>
    </xdr:sp>
    <xdr:clientData/>
  </xdr:twoCellAnchor>
  <xdr:twoCellAnchor>
    <xdr:from>
      <xdr:col>9</xdr:col>
      <xdr:colOff>609600</xdr:colOff>
      <xdr:row>6</xdr:row>
      <xdr:rowOff>38101</xdr:rowOff>
    </xdr:from>
    <xdr:to>
      <xdr:col>9</xdr:col>
      <xdr:colOff>695325</xdr:colOff>
      <xdr:row>11</xdr:row>
      <xdr:rowOff>66679</xdr:rowOff>
    </xdr:to>
    <xdr:cxnSp macro="">
      <xdr:nvCxnSpPr>
        <xdr:cNvPr id="41" name="Gerade Verbindung mit Pfeil 40"/>
        <xdr:cNvCxnSpPr>
          <a:stCxn id="40" idx="2"/>
        </xdr:cNvCxnSpPr>
      </xdr:nvCxnSpPr>
      <xdr:spPr>
        <a:xfrm rot="5400000">
          <a:off x="7019924" y="1628777"/>
          <a:ext cx="981078" cy="857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552451</xdr:colOff>
      <xdr:row>15</xdr:row>
      <xdr:rowOff>180975</xdr:rowOff>
    </xdr:from>
    <xdr:to>
      <xdr:col>13</xdr:col>
      <xdr:colOff>419100</xdr:colOff>
      <xdr:row>19</xdr:row>
      <xdr:rowOff>66675</xdr:rowOff>
    </xdr:to>
    <xdr:cxnSp macro="">
      <xdr:nvCxnSpPr>
        <xdr:cNvPr id="46" name="Gerade Verbindung mit Pfeil 45"/>
        <xdr:cNvCxnSpPr>
          <a:stCxn id="31" idx="1"/>
        </xdr:cNvCxnSpPr>
      </xdr:nvCxnSpPr>
      <xdr:spPr>
        <a:xfrm rot="10800000">
          <a:off x="8934451" y="3038475"/>
          <a:ext cx="1390649" cy="6477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200025</xdr:colOff>
      <xdr:row>1</xdr:row>
      <xdr:rowOff>76199</xdr:rowOff>
    </xdr:from>
    <xdr:to>
      <xdr:col>6</xdr:col>
      <xdr:colOff>57151</xdr:colOff>
      <xdr:row>6</xdr:row>
      <xdr:rowOff>133350</xdr:rowOff>
    </xdr:to>
    <xdr:sp macro="" textlink="">
      <xdr:nvSpPr>
        <xdr:cNvPr id="50" name="Textfeld 49"/>
        <xdr:cNvSpPr txBox="1"/>
      </xdr:nvSpPr>
      <xdr:spPr>
        <a:xfrm>
          <a:off x="2486025" y="266699"/>
          <a:ext cx="2143126" cy="100965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Task specification: You</a:t>
          </a:r>
          <a:r>
            <a:rPr lang="de-DE" sz="1100" baseline="0"/>
            <a:t> can use this line to specify the task within the group more precisely, like "Testing" or "Implementation".</a:t>
          </a:r>
          <a:endParaRPr lang="de-DE" sz="1100"/>
        </a:p>
      </xdr:txBody>
    </xdr:sp>
    <xdr:clientData/>
  </xdr:twoCellAnchor>
  <xdr:twoCellAnchor>
    <xdr:from>
      <xdr:col>4</xdr:col>
      <xdr:colOff>509588</xdr:colOff>
      <xdr:row>6</xdr:row>
      <xdr:rowOff>133350</xdr:rowOff>
    </xdr:from>
    <xdr:to>
      <xdr:col>6</xdr:col>
      <xdr:colOff>295278</xdr:colOff>
      <xdr:row>12</xdr:row>
      <xdr:rowOff>28578</xdr:rowOff>
    </xdr:to>
    <xdr:cxnSp macro="">
      <xdr:nvCxnSpPr>
        <xdr:cNvPr id="51" name="Gerade Verbindung mit Pfeil 50"/>
        <xdr:cNvCxnSpPr>
          <a:stCxn id="50" idx="2"/>
        </xdr:cNvCxnSpPr>
      </xdr:nvCxnSpPr>
      <xdr:spPr>
        <a:xfrm rot="16200000" flipH="1">
          <a:off x="3693319" y="1140619"/>
          <a:ext cx="1038228" cy="130969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333374</xdr:colOff>
      <xdr:row>5</xdr:row>
      <xdr:rowOff>9524</xdr:rowOff>
    </xdr:from>
    <xdr:to>
      <xdr:col>2</xdr:col>
      <xdr:colOff>552449</xdr:colOff>
      <xdr:row>8</xdr:row>
      <xdr:rowOff>76199</xdr:rowOff>
    </xdr:to>
    <xdr:sp macro="" textlink="">
      <xdr:nvSpPr>
        <xdr:cNvPr id="54" name="Textfeld 53"/>
        <xdr:cNvSpPr txBox="1"/>
      </xdr:nvSpPr>
      <xdr:spPr>
        <a:xfrm>
          <a:off x="333374" y="962024"/>
          <a:ext cx="1743075" cy="6381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"Project"</a:t>
          </a:r>
          <a:r>
            <a:rPr lang="de-DE" sz="1100" baseline="0"/>
            <a:t> and "Area" are used for grouping, e.g. for filtering all "15u" activities.</a:t>
          </a:r>
          <a:endParaRPr lang="de-DE" sz="1100"/>
        </a:p>
      </xdr:txBody>
    </xdr:sp>
    <xdr:clientData/>
  </xdr:twoCellAnchor>
  <xdr:twoCellAnchor>
    <xdr:from>
      <xdr:col>2</xdr:col>
      <xdr:colOff>552449</xdr:colOff>
      <xdr:row>6</xdr:row>
      <xdr:rowOff>138112</xdr:rowOff>
    </xdr:from>
    <xdr:to>
      <xdr:col>4</xdr:col>
      <xdr:colOff>342900</xdr:colOff>
      <xdr:row>9</xdr:row>
      <xdr:rowOff>57150</xdr:rowOff>
    </xdr:to>
    <xdr:cxnSp macro="">
      <xdr:nvCxnSpPr>
        <xdr:cNvPr id="55" name="Gerade Verbindung mit Pfeil 54"/>
        <xdr:cNvCxnSpPr>
          <a:stCxn id="54" idx="3"/>
        </xdr:cNvCxnSpPr>
      </xdr:nvCxnSpPr>
      <xdr:spPr>
        <a:xfrm>
          <a:off x="2076449" y="1281112"/>
          <a:ext cx="1314451" cy="490538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180974</xdr:colOff>
      <xdr:row>9</xdr:row>
      <xdr:rowOff>133350</xdr:rowOff>
    </xdr:from>
    <xdr:to>
      <xdr:col>2</xdr:col>
      <xdr:colOff>400049</xdr:colOff>
      <xdr:row>14</xdr:row>
      <xdr:rowOff>38100</xdr:rowOff>
    </xdr:to>
    <xdr:sp macro="" textlink="">
      <xdr:nvSpPr>
        <xdr:cNvPr id="60" name="Textfeld 59"/>
        <xdr:cNvSpPr txBox="1"/>
      </xdr:nvSpPr>
      <xdr:spPr>
        <a:xfrm>
          <a:off x="180974" y="1847850"/>
          <a:ext cx="1743075" cy="8572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"IO" field used for checks, e.g.,</a:t>
          </a:r>
          <a:r>
            <a:rPr lang="de-DE" sz="1100" baseline="0"/>
            <a:t> enter "g" (green) for agreed lines, "y" and "r" for potential problems.</a:t>
          </a:r>
          <a:endParaRPr lang="de-DE" sz="1100"/>
        </a:p>
      </xdr:txBody>
    </xdr:sp>
    <xdr:clientData/>
  </xdr:twoCellAnchor>
  <xdr:twoCellAnchor>
    <xdr:from>
      <xdr:col>2</xdr:col>
      <xdr:colOff>400049</xdr:colOff>
      <xdr:row>11</xdr:row>
      <xdr:rowOff>180975</xdr:rowOff>
    </xdr:from>
    <xdr:to>
      <xdr:col>3</xdr:col>
      <xdr:colOff>352425</xdr:colOff>
      <xdr:row>12</xdr:row>
      <xdr:rowOff>9525</xdr:rowOff>
    </xdr:to>
    <xdr:cxnSp macro="">
      <xdr:nvCxnSpPr>
        <xdr:cNvPr id="61" name="Gerade Verbindung mit Pfeil 60"/>
        <xdr:cNvCxnSpPr>
          <a:stCxn id="60" idx="3"/>
        </xdr:cNvCxnSpPr>
      </xdr:nvCxnSpPr>
      <xdr:spPr>
        <a:xfrm>
          <a:off x="1924049" y="2276475"/>
          <a:ext cx="714376" cy="190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0</xdr:row>
      <xdr:rowOff>85725</xdr:rowOff>
    </xdr:from>
    <xdr:to>
      <xdr:col>3</xdr:col>
      <xdr:colOff>0</xdr:colOff>
      <xdr:row>4</xdr:row>
      <xdr:rowOff>28575</xdr:rowOff>
    </xdr:to>
    <xdr:sp macro="" textlink="">
      <xdr:nvSpPr>
        <xdr:cNvPr id="67" name="Abgerundetes Rechteck 66"/>
        <xdr:cNvSpPr/>
      </xdr:nvSpPr>
      <xdr:spPr>
        <a:xfrm>
          <a:off x="333375" y="85725"/>
          <a:ext cx="1952625" cy="70485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DE" sz="2000" b="1"/>
            <a:t>The Tab "Plan"</a:t>
          </a:r>
        </a:p>
      </xdr:txBody>
    </xdr:sp>
    <xdr:clientData/>
  </xdr:twoCellAnchor>
  <xdr:twoCellAnchor>
    <xdr:from>
      <xdr:col>0</xdr:col>
      <xdr:colOff>209550</xdr:colOff>
      <xdr:row>24</xdr:row>
      <xdr:rowOff>95249</xdr:rowOff>
    </xdr:from>
    <xdr:to>
      <xdr:col>2</xdr:col>
      <xdr:colOff>638175</xdr:colOff>
      <xdr:row>29</xdr:row>
      <xdr:rowOff>47624</xdr:rowOff>
    </xdr:to>
    <xdr:sp macro="" textlink="">
      <xdr:nvSpPr>
        <xdr:cNvPr id="73" name="Abgerundetes Rechteck 72"/>
        <xdr:cNvSpPr/>
      </xdr:nvSpPr>
      <xdr:spPr>
        <a:xfrm>
          <a:off x="209550" y="4667249"/>
          <a:ext cx="1952625" cy="90487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DE" sz="2000" b="1"/>
            <a:t>The Tab "Ressources"</a:t>
          </a:r>
        </a:p>
      </xdr:txBody>
    </xdr:sp>
    <xdr:clientData/>
  </xdr:twoCellAnchor>
  <xdr:twoCellAnchor>
    <xdr:from>
      <xdr:col>0</xdr:col>
      <xdr:colOff>276224</xdr:colOff>
      <xdr:row>32</xdr:row>
      <xdr:rowOff>28574</xdr:rowOff>
    </xdr:from>
    <xdr:to>
      <xdr:col>2</xdr:col>
      <xdr:colOff>495299</xdr:colOff>
      <xdr:row>35</xdr:row>
      <xdr:rowOff>190499</xdr:rowOff>
    </xdr:to>
    <xdr:sp macro="" textlink="">
      <xdr:nvSpPr>
        <xdr:cNvPr id="74" name="Textfeld 73"/>
        <xdr:cNvSpPr txBox="1"/>
      </xdr:nvSpPr>
      <xdr:spPr>
        <a:xfrm>
          <a:off x="276224" y="6124574"/>
          <a:ext cx="1743075" cy="7334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Name</a:t>
          </a:r>
          <a:r>
            <a:rPr lang="de-DE" sz="1100" baseline="0"/>
            <a:t>s. Enter new people here to use them in the Tab "Plan".</a:t>
          </a:r>
        </a:p>
      </xdr:txBody>
    </xdr:sp>
    <xdr:clientData/>
  </xdr:twoCellAnchor>
  <xdr:twoCellAnchor>
    <xdr:from>
      <xdr:col>2</xdr:col>
      <xdr:colOff>495299</xdr:colOff>
      <xdr:row>28</xdr:row>
      <xdr:rowOff>57150</xdr:rowOff>
    </xdr:from>
    <xdr:to>
      <xdr:col>3</xdr:col>
      <xdr:colOff>466725</xdr:colOff>
      <xdr:row>34</xdr:row>
      <xdr:rowOff>14287</xdr:rowOff>
    </xdr:to>
    <xdr:cxnSp macro="">
      <xdr:nvCxnSpPr>
        <xdr:cNvPr id="75" name="Gerade Verbindung mit Pfeil 74"/>
        <xdr:cNvCxnSpPr>
          <a:stCxn id="74" idx="3"/>
        </xdr:cNvCxnSpPr>
      </xdr:nvCxnSpPr>
      <xdr:spPr>
        <a:xfrm flipV="1">
          <a:off x="2019299" y="5391150"/>
          <a:ext cx="733426" cy="1100137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228599</xdr:colOff>
      <xdr:row>34</xdr:row>
      <xdr:rowOff>152399</xdr:rowOff>
    </xdr:from>
    <xdr:to>
      <xdr:col>6</xdr:col>
      <xdr:colOff>447674</xdr:colOff>
      <xdr:row>38</xdr:row>
      <xdr:rowOff>123824</xdr:rowOff>
    </xdr:to>
    <xdr:sp macro="" textlink="">
      <xdr:nvSpPr>
        <xdr:cNvPr id="80" name="Textfeld 79"/>
        <xdr:cNvSpPr txBox="1"/>
      </xdr:nvSpPr>
      <xdr:spPr>
        <a:xfrm>
          <a:off x="3276599" y="6629399"/>
          <a:ext cx="1743075" cy="7334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Department:</a:t>
          </a:r>
          <a:r>
            <a:rPr lang="de-DE" sz="1100" baseline="0"/>
            <a:t> Will be automatically shown in the Tab "Plan".</a:t>
          </a:r>
        </a:p>
      </xdr:txBody>
    </xdr:sp>
    <xdr:clientData/>
  </xdr:twoCellAnchor>
  <xdr:twoCellAnchor>
    <xdr:from>
      <xdr:col>5</xdr:col>
      <xdr:colOff>338137</xdr:colOff>
      <xdr:row>28</xdr:row>
      <xdr:rowOff>85725</xdr:rowOff>
    </xdr:from>
    <xdr:to>
      <xdr:col>5</xdr:col>
      <xdr:colOff>752475</xdr:colOff>
      <xdr:row>34</xdr:row>
      <xdr:rowOff>152399</xdr:rowOff>
    </xdr:to>
    <xdr:cxnSp macro="">
      <xdr:nvCxnSpPr>
        <xdr:cNvPr id="81" name="Gerade Verbindung mit Pfeil 80"/>
        <xdr:cNvCxnSpPr>
          <a:stCxn id="80" idx="0"/>
        </xdr:cNvCxnSpPr>
      </xdr:nvCxnSpPr>
      <xdr:spPr>
        <a:xfrm rot="5400000" flipH="1" flipV="1">
          <a:off x="3750469" y="5817393"/>
          <a:ext cx="1209674" cy="414338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209549</xdr:colOff>
      <xdr:row>36</xdr:row>
      <xdr:rowOff>47625</xdr:rowOff>
    </xdr:from>
    <xdr:to>
      <xdr:col>9</xdr:col>
      <xdr:colOff>428624</xdr:colOff>
      <xdr:row>39</xdr:row>
      <xdr:rowOff>38101</xdr:rowOff>
    </xdr:to>
    <xdr:sp macro="" textlink="">
      <xdr:nvSpPr>
        <xdr:cNvPr id="86" name="Textfeld 85"/>
        <xdr:cNvSpPr txBox="1"/>
      </xdr:nvSpPr>
      <xdr:spPr>
        <a:xfrm>
          <a:off x="5543549" y="6905625"/>
          <a:ext cx="1743075" cy="5619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Additional info like</a:t>
          </a:r>
          <a:r>
            <a:rPr lang="de-DE" sz="1100" baseline="0"/>
            <a:t> phone and e-mail</a:t>
          </a:r>
        </a:p>
      </xdr:txBody>
    </xdr:sp>
    <xdr:clientData/>
  </xdr:twoCellAnchor>
  <xdr:twoCellAnchor>
    <xdr:from>
      <xdr:col>7</xdr:col>
      <xdr:colOff>47630</xdr:colOff>
      <xdr:row>34</xdr:row>
      <xdr:rowOff>90487</xdr:rowOff>
    </xdr:from>
    <xdr:to>
      <xdr:col>10</xdr:col>
      <xdr:colOff>352428</xdr:colOff>
      <xdr:row>35</xdr:row>
      <xdr:rowOff>161925</xdr:rowOff>
    </xdr:to>
    <xdr:sp macro="" textlink="">
      <xdr:nvSpPr>
        <xdr:cNvPr id="87" name="Geschweifte Klammer links 86"/>
        <xdr:cNvSpPr/>
      </xdr:nvSpPr>
      <xdr:spPr>
        <a:xfrm rot="16200000">
          <a:off x="6546060" y="5403057"/>
          <a:ext cx="261938" cy="2590798"/>
        </a:xfrm>
        <a:prstGeom prst="lef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11</xdr:col>
      <xdr:colOff>104774</xdr:colOff>
      <xdr:row>35</xdr:row>
      <xdr:rowOff>66674</xdr:rowOff>
    </xdr:from>
    <xdr:to>
      <xdr:col>13</xdr:col>
      <xdr:colOff>495300</xdr:colOff>
      <xdr:row>42</xdr:row>
      <xdr:rowOff>171450</xdr:rowOff>
    </xdr:to>
    <xdr:sp macro="" textlink="">
      <xdr:nvSpPr>
        <xdr:cNvPr id="88" name="Textfeld 87"/>
        <xdr:cNvSpPr txBox="1"/>
      </xdr:nvSpPr>
      <xdr:spPr>
        <a:xfrm>
          <a:off x="8486774" y="6734174"/>
          <a:ext cx="1914526" cy="14382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aseline="0"/>
            <a:t>overview per week: how much in total over all assignments someone will work per week in relation to the available workdays in this week, e.g. 4 days planned and 5 available = 80%</a:t>
          </a:r>
        </a:p>
      </xdr:txBody>
    </xdr:sp>
    <xdr:clientData/>
  </xdr:twoCellAnchor>
  <xdr:twoCellAnchor>
    <xdr:from>
      <xdr:col>12</xdr:col>
      <xdr:colOff>152405</xdr:colOff>
      <xdr:row>29</xdr:row>
      <xdr:rowOff>133350</xdr:rowOff>
    </xdr:from>
    <xdr:to>
      <xdr:col>12</xdr:col>
      <xdr:colOff>300037</xdr:colOff>
      <xdr:row>35</xdr:row>
      <xdr:rowOff>66674</xdr:rowOff>
    </xdr:to>
    <xdr:cxnSp macro="">
      <xdr:nvCxnSpPr>
        <xdr:cNvPr id="89" name="Gerade Verbindung mit Pfeil 88"/>
        <xdr:cNvCxnSpPr>
          <a:stCxn id="88" idx="0"/>
        </xdr:cNvCxnSpPr>
      </xdr:nvCxnSpPr>
      <xdr:spPr>
        <a:xfrm rot="16200000" flipV="1">
          <a:off x="8832059" y="6122196"/>
          <a:ext cx="1076324" cy="147632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447674</xdr:colOff>
      <xdr:row>37</xdr:row>
      <xdr:rowOff>95249</xdr:rowOff>
    </xdr:from>
    <xdr:to>
      <xdr:col>2</xdr:col>
      <xdr:colOff>666749</xdr:colOff>
      <xdr:row>41</xdr:row>
      <xdr:rowOff>66674</xdr:rowOff>
    </xdr:to>
    <xdr:sp macro="" textlink="">
      <xdr:nvSpPr>
        <xdr:cNvPr id="53" name="Textfeld 52"/>
        <xdr:cNvSpPr txBox="1"/>
      </xdr:nvSpPr>
      <xdr:spPr>
        <a:xfrm>
          <a:off x="447674" y="7143749"/>
          <a:ext cx="1743075" cy="7334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Shortcode</a:t>
          </a:r>
          <a:r>
            <a:rPr lang="de-DE" sz="1100" baseline="0"/>
            <a:t>s are the key used in the Plan tab.</a:t>
          </a:r>
        </a:p>
      </xdr:txBody>
    </xdr:sp>
    <xdr:clientData/>
  </xdr:twoCellAnchor>
  <xdr:twoCellAnchor>
    <xdr:from>
      <xdr:col>2</xdr:col>
      <xdr:colOff>666749</xdr:colOff>
      <xdr:row>28</xdr:row>
      <xdr:rowOff>28575</xdr:rowOff>
    </xdr:from>
    <xdr:to>
      <xdr:col>4</xdr:col>
      <xdr:colOff>752475</xdr:colOff>
      <xdr:row>39</xdr:row>
      <xdr:rowOff>80962</xdr:rowOff>
    </xdr:to>
    <xdr:cxnSp macro="">
      <xdr:nvCxnSpPr>
        <xdr:cNvPr id="56" name="Gerade Verbindung mit Pfeil 55"/>
        <xdr:cNvCxnSpPr>
          <a:stCxn id="53" idx="3"/>
        </xdr:cNvCxnSpPr>
      </xdr:nvCxnSpPr>
      <xdr:spPr>
        <a:xfrm flipV="1">
          <a:off x="2190749" y="5362575"/>
          <a:ext cx="1609726" cy="2147887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304799</xdr:colOff>
      <xdr:row>27</xdr:row>
      <xdr:rowOff>47625</xdr:rowOff>
    </xdr:from>
    <xdr:to>
      <xdr:col>15</xdr:col>
      <xdr:colOff>523874</xdr:colOff>
      <xdr:row>32</xdr:row>
      <xdr:rowOff>1</xdr:rowOff>
    </xdr:to>
    <xdr:sp macro="" textlink="">
      <xdr:nvSpPr>
        <xdr:cNvPr id="45" name="Textfeld 44"/>
        <xdr:cNvSpPr txBox="1"/>
      </xdr:nvSpPr>
      <xdr:spPr>
        <a:xfrm>
          <a:off x="10210799" y="5191125"/>
          <a:ext cx="1743075" cy="9048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Enter workdays per</a:t>
          </a:r>
          <a:r>
            <a:rPr lang="de-DE" sz="1100" baseline="0"/>
            <a:t> week. Will be used to calculate the percentages in this overview </a:t>
          </a:r>
        </a:p>
      </xdr:txBody>
    </xdr:sp>
    <xdr:clientData/>
  </xdr:twoCellAnchor>
  <xdr:twoCellAnchor>
    <xdr:from>
      <xdr:col>12</xdr:col>
      <xdr:colOff>333375</xdr:colOff>
      <xdr:row>26</xdr:row>
      <xdr:rowOff>85725</xdr:rowOff>
    </xdr:from>
    <xdr:to>
      <xdr:col>13</xdr:col>
      <xdr:colOff>304799</xdr:colOff>
      <xdr:row>29</xdr:row>
      <xdr:rowOff>119063</xdr:rowOff>
    </xdr:to>
    <xdr:cxnSp macro="">
      <xdr:nvCxnSpPr>
        <xdr:cNvPr id="47" name="Gerade Verbindung mit Pfeil 46"/>
        <xdr:cNvCxnSpPr>
          <a:stCxn id="45" idx="1"/>
        </xdr:cNvCxnSpPr>
      </xdr:nvCxnSpPr>
      <xdr:spPr>
        <a:xfrm rot="10800000">
          <a:off x="9477375" y="5038725"/>
          <a:ext cx="733424" cy="604838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419099</xdr:colOff>
      <xdr:row>0</xdr:row>
      <xdr:rowOff>76200</xdr:rowOff>
    </xdr:from>
    <xdr:to>
      <xdr:col>15</xdr:col>
      <xdr:colOff>638174</xdr:colOff>
      <xdr:row>5</xdr:row>
      <xdr:rowOff>28576</xdr:rowOff>
    </xdr:to>
    <xdr:sp macro="" textlink="">
      <xdr:nvSpPr>
        <xdr:cNvPr id="59" name="Textfeld 58"/>
        <xdr:cNvSpPr txBox="1"/>
      </xdr:nvSpPr>
      <xdr:spPr>
        <a:xfrm>
          <a:off x="10325099" y="76200"/>
          <a:ext cx="1743075" cy="9048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workdays per week</a:t>
          </a:r>
          <a:r>
            <a:rPr lang="de-DE" sz="1100" baseline="0"/>
            <a:t> come from the tab "Ressource": please adjust them there as needed.</a:t>
          </a:r>
        </a:p>
      </xdr:txBody>
    </xdr:sp>
    <xdr:clientData/>
  </xdr:twoCellAnchor>
  <xdr:twoCellAnchor>
    <xdr:from>
      <xdr:col>12</xdr:col>
      <xdr:colOff>485776</xdr:colOff>
      <xdr:row>5</xdr:row>
      <xdr:rowOff>9526</xdr:rowOff>
    </xdr:from>
    <xdr:to>
      <xdr:col>13</xdr:col>
      <xdr:colOff>428626</xdr:colOff>
      <xdr:row>9</xdr:row>
      <xdr:rowOff>38099</xdr:rowOff>
    </xdr:to>
    <xdr:cxnSp macro="">
      <xdr:nvCxnSpPr>
        <xdr:cNvPr id="64" name="Gerade Verbindung mit Pfeil 63"/>
        <xdr:cNvCxnSpPr/>
      </xdr:nvCxnSpPr>
      <xdr:spPr>
        <a:xfrm rot="5400000">
          <a:off x="9586914" y="1004888"/>
          <a:ext cx="790573" cy="7048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209549</xdr:colOff>
      <xdr:row>19</xdr:row>
      <xdr:rowOff>152400</xdr:rowOff>
    </xdr:from>
    <xdr:to>
      <xdr:col>11</xdr:col>
      <xdr:colOff>666750</xdr:colOff>
      <xdr:row>24</xdr:row>
      <xdr:rowOff>0</xdr:rowOff>
    </xdr:to>
    <xdr:sp macro="" textlink="">
      <xdr:nvSpPr>
        <xdr:cNvPr id="68" name="Textfeld 67"/>
        <xdr:cNvSpPr txBox="1"/>
      </xdr:nvSpPr>
      <xdr:spPr>
        <a:xfrm>
          <a:off x="7067549" y="3771900"/>
          <a:ext cx="1981201" cy="8001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Sum per task for controlling purpose:</a:t>
          </a:r>
          <a:r>
            <a:rPr lang="de-DE" sz="1100" baseline="0"/>
            <a:t> check if the planned amount matches the calculated amount</a:t>
          </a:r>
          <a:endParaRPr lang="de-DE" sz="1100"/>
        </a:p>
      </xdr:txBody>
    </xdr:sp>
    <xdr:clientData/>
  </xdr:twoCellAnchor>
  <xdr:twoCellAnchor>
    <xdr:from>
      <xdr:col>10</xdr:col>
      <xdr:colOff>342903</xdr:colOff>
      <xdr:row>17</xdr:row>
      <xdr:rowOff>76200</xdr:rowOff>
    </xdr:from>
    <xdr:to>
      <xdr:col>10</xdr:col>
      <xdr:colOff>438150</xdr:colOff>
      <xdr:row>19</xdr:row>
      <xdr:rowOff>152400</xdr:rowOff>
    </xdr:to>
    <xdr:cxnSp macro="">
      <xdr:nvCxnSpPr>
        <xdr:cNvPr id="69" name="Gerade Verbindung mit Pfeil 68"/>
        <xdr:cNvCxnSpPr>
          <a:stCxn id="68" idx="0"/>
        </xdr:cNvCxnSpPr>
      </xdr:nvCxnSpPr>
      <xdr:spPr>
        <a:xfrm rot="16200000" flipV="1">
          <a:off x="7781927" y="3495676"/>
          <a:ext cx="457200" cy="95247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-sa/3.0/" TargetMode="External"/><Relationship Id="rId2" Type="http://schemas.openxmlformats.org/officeDocument/2006/relationships/hyperlink" Target="mailto:info@raitner.de" TargetMode="External"/><Relationship Id="rId1" Type="http://schemas.openxmlformats.org/officeDocument/2006/relationships/hyperlink" Target="http://misc.raitner.de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4"/>
  <sheetViews>
    <sheetView workbookViewId="0">
      <selection activeCell="G15" sqref="G15"/>
    </sheetView>
  </sheetViews>
  <sheetFormatPr baseColWidth="10" defaultRowHeight="15"/>
  <cols>
    <col min="1" max="1" width="3.140625" customWidth="1"/>
    <col min="2" max="2" width="4.140625" customWidth="1"/>
    <col min="4" max="4" width="51" customWidth="1"/>
  </cols>
  <sheetData>
    <row r="1" spans="2:4" ht="15.75" thickBot="1"/>
    <row r="2" spans="2:4">
      <c r="B2" s="78"/>
      <c r="C2" s="80" t="s">
        <v>33</v>
      </c>
      <c r="D2" s="39" t="s">
        <v>34</v>
      </c>
    </row>
    <row r="3" spans="2:4">
      <c r="B3" s="73"/>
      <c r="C3" s="79" t="s">
        <v>35</v>
      </c>
      <c r="D3" s="40" t="s">
        <v>36</v>
      </c>
    </row>
    <row r="4" spans="2:4">
      <c r="B4" s="73"/>
      <c r="C4" s="79" t="s">
        <v>37</v>
      </c>
      <c r="D4" s="40" t="s">
        <v>38</v>
      </c>
    </row>
    <row r="5" spans="2:4">
      <c r="B5" s="73"/>
      <c r="C5" s="79"/>
      <c r="D5" s="41"/>
    </row>
    <row r="6" spans="2:4" ht="15.75" thickBot="1">
      <c r="B6" s="75"/>
      <c r="C6" s="81" t="s">
        <v>39</v>
      </c>
      <c r="D6" s="42" t="s">
        <v>40</v>
      </c>
    </row>
    <row r="8" spans="2:4" ht="15.75" thickBot="1"/>
    <row r="9" spans="2:4">
      <c r="B9" s="67" t="s">
        <v>45</v>
      </c>
      <c r="C9" s="68"/>
      <c r="D9" s="69"/>
    </row>
    <row r="10" spans="2:4">
      <c r="B10" s="70" t="s">
        <v>51</v>
      </c>
      <c r="C10" s="71">
        <v>41269</v>
      </c>
      <c r="D10" s="41" t="s">
        <v>46</v>
      </c>
    </row>
    <row r="11" spans="2:4" ht="30">
      <c r="B11" s="70" t="s">
        <v>52</v>
      </c>
      <c r="C11" s="71">
        <v>41273</v>
      </c>
      <c r="D11" s="72" t="s">
        <v>50</v>
      </c>
    </row>
    <row r="12" spans="2:4">
      <c r="B12" s="73"/>
      <c r="C12" s="74"/>
      <c r="D12" s="41"/>
    </row>
    <row r="13" spans="2:4">
      <c r="B13" s="73"/>
      <c r="C13" s="74"/>
      <c r="D13" s="41"/>
    </row>
    <row r="14" spans="2:4" ht="15.75" thickBot="1">
      <c r="B14" s="75"/>
      <c r="C14" s="76"/>
      <c r="D14" s="77"/>
    </row>
  </sheetData>
  <hyperlinks>
    <hyperlink ref="D3" r:id="rId1"/>
    <hyperlink ref="D4" r:id="rId2"/>
    <hyperlink ref="D6" r:id="rId3"/>
  </hyperlinks>
  <pageMargins left="0.7" right="0.7" top="0.78740157499999996" bottom="0.78740157499999996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M24" sqref="M24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C992"/>
  <sheetViews>
    <sheetView zoomScale="85" zoomScaleNormal="85" workbookViewId="0">
      <pane xSplit="7" ySplit="4" topLeftCell="H5" activePane="bottomRight" state="frozen"/>
      <selection pane="topRight" activeCell="E1" sqref="E1"/>
      <selection pane="bottomLeft" activeCell="A4" sqref="A4"/>
      <selection pane="bottomRight" activeCell="S10" sqref="S10"/>
    </sheetView>
  </sheetViews>
  <sheetFormatPr baseColWidth="10" defaultRowHeight="12"/>
  <cols>
    <col min="1" max="1" width="3.5703125" style="1" customWidth="1"/>
    <col min="2" max="2" width="14.5703125" style="1" customWidth="1"/>
    <col min="3" max="3" width="12.5703125" style="1" customWidth="1"/>
    <col min="4" max="4" width="28.140625" style="1" customWidth="1"/>
    <col min="5" max="5" width="18.42578125" style="1" customWidth="1"/>
    <col min="6" max="6" width="14.5703125" style="15" customWidth="1"/>
    <col min="7" max="7" width="5.7109375" style="16" customWidth="1"/>
    <col min="8" max="8" width="5.7109375" style="38" customWidth="1"/>
    <col min="9" max="54" width="5.7109375" style="1" customWidth="1"/>
    <col min="55" max="55" width="5.7109375" style="15" customWidth="1"/>
    <col min="56" max="56" width="5.7109375" style="35" customWidth="1"/>
    <col min="57" max="81" width="5.7109375" style="15" customWidth="1"/>
    <col min="82" max="16384" width="11.42578125" style="1"/>
  </cols>
  <sheetData>
    <row r="1" spans="1:81">
      <c r="A1" s="3"/>
      <c r="B1" s="3"/>
      <c r="C1" s="3"/>
      <c r="D1" s="3"/>
      <c r="E1" s="3"/>
      <c r="F1" s="54"/>
      <c r="G1" s="60" t="s">
        <v>2</v>
      </c>
      <c r="H1" s="5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3">
        <v>17</v>
      </c>
      <c r="U1" s="3">
        <v>18</v>
      </c>
      <c r="V1" s="3">
        <v>19</v>
      </c>
      <c r="W1" s="3">
        <v>20</v>
      </c>
      <c r="X1" s="3">
        <v>21</v>
      </c>
      <c r="Y1" s="3">
        <v>22</v>
      </c>
      <c r="Z1" s="3">
        <v>23</v>
      </c>
      <c r="AA1" s="3">
        <v>24</v>
      </c>
      <c r="AB1" s="3">
        <v>25</v>
      </c>
      <c r="AC1" s="3">
        <v>26</v>
      </c>
      <c r="AD1" s="3">
        <v>27</v>
      </c>
      <c r="AE1" s="3">
        <v>28</v>
      </c>
      <c r="AF1" s="3">
        <v>29</v>
      </c>
      <c r="AG1" s="3">
        <v>30</v>
      </c>
      <c r="AH1" s="3">
        <v>31</v>
      </c>
      <c r="AI1" s="3">
        <v>32</v>
      </c>
      <c r="AJ1" s="3">
        <v>33</v>
      </c>
      <c r="AK1" s="3">
        <v>34</v>
      </c>
      <c r="AL1" s="3">
        <v>35</v>
      </c>
      <c r="AM1" s="3">
        <v>36</v>
      </c>
      <c r="AN1" s="3">
        <v>37</v>
      </c>
      <c r="AO1" s="3">
        <v>38</v>
      </c>
      <c r="AP1" s="3">
        <v>39</v>
      </c>
      <c r="AQ1" s="3">
        <v>40</v>
      </c>
      <c r="AR1" s="3">
        <v>41</v>
      </c>
      <c r="AS1" s="3">
        <v>42</v>
      </c>
      <c r="AT1" s="3">
        <v>43</v>
      </c>
      <c r="AU1" s="3">
        <v>44</v>
      </c>
      <c r="AV1" s="3">
        <v>45</v>
      </c>
      <c r="AW1" s="3">
        <v>46</v>
      </c>
      <c r="AX1" s="3">
        <v>47</v>
      </c>
      <c r="AY1" s="3">
        <v>48</v>
      </c>
      <c r="AZ1" s="3">
        <v>49</v>
      </c>
      <c r="BA1" s="3">
        <v>50</v>
      </c>
      <c r="BB1" s="3">
        <v>51</v>
      </c>
      <c r="BC1" s="31">
        <v>52</v>
      </c>
      <c r="BD1" s="32">
        <v>1</v>
      </c>
      <c r="BE1" s="31">
        <v>2</v>
      </c>
      <c r="BF1" s="31">
        <v>3</v>
      </c>
      <c r="BG1" s="31">
        <v>4</v>
      </c>
      <c r="BH1" s="31">
        <v>5</v>
      </c>
      <c r="BI1" s="31">
        <v>6</v>
      </c>
      <c r="BJ1" s="31">
        <v>7</v>
      </c>
      <c r="BK1" s="31">
        <v>8</v>
      </c>
      <c r="BL1" s="31">
        <v>9</v>
      </c>
      <c r="BM1" s="31">
        <v>10</v>
      </c>
      <c r="BN1" s="31">
        <v>11</v>
      </c>
      <c r="BO1" s="31">
        <v>12</v>
      </c>
      <c r="BP1" s="31">
        <v>13</v>
      </c>
      <c r="BQ1" s="31">
        <v>14</v>
      </c>
      <c r="BR1" s="31">
        <v>15</v>
      </c>
      <c r="BS1" s="31">
        <v>16</v>
      </c>
      <c r="BT1" s="31">
        <v>17</v>
      </c>
      <c r="BU1" s="31">
        <v>18</v>
      </c>
      <c r="BV1" s="31">
        <v>19</v>
      </c>
      <c r="BW1" s="31">
        <v>20</v>
      </c>
      <c r="BX1" s="31">
        <v>21</v>
      </c>
      <c r="BY1" s="31">
        <v>22</v>
      </c>
      <c r="BZ1" s="31">
        <v>23</v>
      </c>
      <c r="CA1" s="31">
        <v>24</v>
      </c>
      <c r="CB1" s="31">
        <v>25</v>
      </c>
      <c r="CC1" s="31">
        <v>26</v>
      </c>
    </row>
    <row r="2" spans="1:81" s="2" customFormat="1">
      <c r="A2" s="7"/>
      <c r="B2" s="7"/>
      <c r="C2" s="7"/>
      <c r="D2" s="7"/>
      <c r="E2" s="7"/>
      <c r="F2" s="55"/>
      <c r="G2" s="61" t="s">
        <v>4</v>
      </c>
      <c r="H2" s="9">
        <f>DATE(2012,1,1)+(H1-IF(WEEKDAY(DATE(2012,1,1),2)&gt;4,0,1))*7+1-WEEKDAY(DATE(2012,1,1)+(H1-IF(WEEKDAY(DATE(2012,1,1),2)&gt;4,0,1))*7,2)</f>
        <v>40938</v>
      </c>
      <c r="I2" s="10">
        <f>DATE(2012,1,1)+(I1-IF(WEEKDAY(DATE(2012,1,1),2)&gt;4,0,1))*7+1-WEEKDAY(DATE(2012,1,1)+(I1-IF(WEEKDAY(DATE(2012,1,1),2)&gt;4,0,1))*7,2)</f>
        <v>40945</v>
      </c>
      <c r="J2" s="10">
        <f>DATE(2012,1,1)+(J1-IF(WEEKDAY(DATE(2012,1,1),2)&gt;4,0,1))*7+1-WEEKDAY(DATE(2012,1,1)+(J1-IF(WEEKDAY(DATE(2012,1,1),2)&gt;4,0,1))*7,2)</f>
        <v>40952</v>
      </c>
      <c r="K2" s="10">
        <f>DATE(2012,1,1)+(K1-IF(WEEKDAY(DATE(2012,1,1),2)&gt;4,0,1))*7+1-WEEKDAY(DATE(2012,1,1)+(K1-IF(WEEKDAY(DATE(2012,1,1),2)&gt;4,0,1))*7,2)</f>
        <v>40959</v>
      </c>
      <c r="L2" s="10">
        <f t="shared" ref="L2:T2" si="0">DATE(2012,1,1)+(L1-IF(WEEKDAY(DATE(2012,1,1),2)&gt;4,0,1))*7+1-WEEKDAY(DATE(2012,1,1)+(L1-IF(WEEKDAY(DATE(2012,1,1),2)&gt;4,0,1))*7,2)</f>
        <v>40966</v>
      </c>
      <c r="M2" s="10">
        <f t="shared" si="0"/>
        <v>40973</v>
      </c>
      <c r="N2" s="10">
        <f t="shared" si="0"/>
        <v>40980</v>
      </c>
      <c r="O2" s="10">
        <f t="shared" si="0"/>
        <v>40987</v>
      </c>
      <c r="P2" s="10">
        <f t="shared" si="0"/>
        <v>40994</v>
      </c>
      <c r="Q2" s="10">
        <f t="shared" si="0"/>
        <v>41001</v>
      </c>
      <c r="R2" s="10">
        <f t="shared" si="0"/>
        <v>41008</v>
      </c>
      <c r="S2" s="10">
        <f t="shared" si="0"/>
        <v>41015</v>
      </c>
      <c r="T2" s="10">
        <f t="shared" si="0"/>
        <v>41022</v>
      </c>
      <c r="U2" s="10">
        <f>DATE(2012,1,1)+(U1-IF(WEEKDAY(DATE(2012,1,1),2)&gt;4,0,1))*7+1-WEEKDAY(DATE(2012,1,1)+(U1-IF(WEEKDAY(DATE(2012,1,1),2)&gt;4,0,1))*7,2)</f>
        <v>41029</v>
      </c>
      <c r="V2" s="10">
        <f t="shared" ref="V2" si="1">DATE(2012,1,1)+(V1-IF(WEEKDAY(DATE(2012,1,1),2)&gt;4,0,1))*7+1-WEEKDAY(DATE(2012,1,1)+(V1-IF(WEEKDAY(DATE(2012,1,1),2)&gt;4,0,1))*7,2)</f>
        <v>41036</v>
      </c>
      <c r="W2" s="10">
        <f t="shared" ref="W2" si="2">DATE(2012,1,1)+(W1-IF(WEEKDAY(DATE(2012,1,1),2)&gt;4,0,1))*7+1-WEEKDAY(DATE(2012,1,1)+(W1-IF(WEEKDAY(DATE(2012,1,1),2)&gt;4,0,1))*7,2)</f>
        <v>41043</v>
      </c>
      <c r="X2" s="10">
        <f>DATE(2012,1,1)+(X1-IF(WEEKDAY(DATE(2012,1,1),2)&gt;4,0,1))*7+1-WEEKDAY(DATE(2012,1,1)+(X1-IF(WEEKDAY(DATE(2012,1,1),2)&gt;4,0,1))*7,2)</f>
        <v>41050</v>
      </c>
      <c r="Y2" s="10">
        <f t="shared" ref="Y2:BC2" si="3">DATE(2012,1,1)+(Y1-IF(WEEKDAY(DATE(2012,1,1),2)&gt;4,0,1))*7+1-WEEKDAY(DATE(2012,1,1)+(Y1-IF(WEEKDAY(DATE(2012,1,1),2)&gt;4,0,1))*7,2)</f>
        <v>41057</v>
      </c>
      <c r="Z2" s="10">
        <f t="shared" si="3"/>
        <v>41064</v>
      </c>
      <c r="AA2" s="10">
        <f t="shared" si="3"/>
        <v>41071</v>
      </c>
      <c r="AB2" s="10">
        <f t="shared" si="3"/>
        <v>41078</v>
      </c>
      <c r="AC2" s="10">
        <f t="shared" si="3"/>
        <v>41085</v>
      </c>
      <c r="AD2" s="10">
        <f t="shared" si="3"/>
        <v>41092</v>
      </c>
      <c r="AE2" s="10">
        <f t="shared" si="3"/>
        <v>41099</v>
      </c>
      <c r="AF2" s="10">
        <f t="shared" si="3"/>
        <v>41106</v>
      </c>
      <c r="AG2" s="10">
        <f t="shared" si="3"/>
        <v>41113</v>
      </c>
      <c r="AH2" s="10">
        <f t="shared" si="3"/>
        <v>41120</v>
      </c>
      <c r="AI2" s="10">
        <f t="shared" si="3"/>
        <v>41127</v>
      </c>
      <c r="AJ2" s="10">
        <f t="shared" si="3"/>
        <v>41134</v>
      </c>
      <c r="AK2" s="10">
        <f t="shared" si="3"/>
        <v>41141</v>
      </c>
      <c r="AL2" s="10">
        <f t="shared" si="3"/>
        <v>41148</v>
      </c>
      <c r="AM2" s="10">
        <f t="shared" si="3"/>
        <v>41155</v>
      </c>
      <c r="AN2" s="10">
        <f t="shared" si="3"/>
        <v>41162</v>
      </c>
      <c r="AO2" s="10">
        <f t="shared" si="3"/>
        <v>41169</v>
      </c>
      <c r="AP2" s="10">
        <f t="shared" si="3"/>
        <v>41176</v>
      </c>
      <c r="AQ2" s="10">
        <f t="shared" si="3"/>
        <v>41183</v>
      </c>
      <c r="AR2" s="10">
        <f t="shared" si="3"/>
        <v>41190</v>
      </c>
      <c r="AS2" s="10">
        <f t="shared" si="3"/>
        <v>41197</v>
      </c>
      <c r="AT2" s="10">
        <f t="shared" si="3"/>
        <v>41204</v>
      </c>
      <c r="AU2" s="10">
        <f t="shared" si="3"/>
        <v>41211</v>
      </c>
      <c r="AV2" s="10">
        <f t="shared" si="3"/>
        <v>41218</v>
      </c>
      <c r="AW2" s="10">
        <f t="shared" si="3"/>
        <v>41225</v>
      </c>
      <c r="AX2" s="10">
        <f t="shared" si="3"/>
        <v>41232</v>
      </c>
      <c r="AY2" s="10">
        <f t="shared" si="3"/>
        <v>41239</v>
      </c>
      <c r="AZ2" s="10">
        <f t="shared" si="3"/>
        <v>41246</v>
      </c>
      <c r="BA2" s="10">
        <f t="shared" si="3"/>
        <v>41253</v>
      </c>
      <c r="BB2" s="10">
        <f t="shared" si="3"/>
        <v>41260</v>
      </c>
      <c r="BC2" s="9">
        <f t="shared" si="3"/>
        <v>41267</v>
      </c>
      <c r="BD2" s="33">
        <f>DATE(2013,1,1)+(BD1-IF(WEEKDAY(DATE(2013,1,1),2)&gt;4,0,1))*7+1-WEEKDAY(DATE(2013,1,1)+(BD1-IF(WEEKDAY(DATE(2013,1,1),2)&gt;4,0,1))*7,2)</f>
        <v>41274</v>
      </c>
      <c r="BE2" s="9">
        <f t="shared" ref="BE2:CC2" si="4">DATE(2013,1,1)+(BE1-IF(WEEKDAY(DATE(2013,1,1),2)&gt;4,0,1))*7+1-WEEKDAY(DATE(2013,1,1)+(BE1-IF(WEEKDAY(DATE(2013,1,1),2)&gt;4,0,1))*7,2)</f>
        <v>41281</v>
      </c>
      <c r="BF2" s="9">
        <f t="shared" si="4"/>
        <v>41288</v>
      </c>
      <c r="BG2" s="9">
        <f t="shared" si="4"/>
        <v>41295</v>
      </c>
      <c r="BH2" s="9">
        <f t="shared" si="4"/>
        <v>41302</v>
      </c>
      <c r="BI2" s="9">
        <f t="shared" si="4"/>
        <v>41309</v>
      </c>
      <c r="BJ2" s="9">
        <f t="shared" si="4"/>
        <v>41316</v>
      </c>
      <c r="BK2" s="9">
        <f t="shared" si="4"/>
        <v>41323</v>
      </c>
      <c r="BL2" s="9">
        <f t="shared" si="4"/>
        <v>41330</v>
      </c>
      <c r="BM2" s="9">
        <f t="shared" si="4"/>
        <v>41337</v>
      </c>
      <c r="BN2" s="9">
        <f t="shared" si="4"/>
        <v>41344</v>
      </c>
      <c r="BO2" s="9">
        <f t="shared" si="4"/>
        <v>41351</v>
      </c>
      <c r="BP2" s="9">
        <f t="shared" si="4"/>
        <v>41358</v>
      </c>
      <c r="BQ2" s="9">
        <f t="shared" si="4"/>
        <v>41365</v>
      </c>
      <c r="BR2" s="9">
        <f t="shared" si="4"/>
        <v>41372</v>
      </c>
      <c r="BS2" s="9">
        <f t="shared" si="4"/>
        <v>41379</v>
      </c>
      <c r="BT2" s="9">
        <f t="shared" si="4"/>
        <v>41386</v>
      </c>
      <c r="BU2" s="9">
        <f t="shared" si="4"/>
        <v>41393</v>
      </c>
      <c r="BV2" s="9">
        <f t="shared" si="4"/>
        <v>41400</v>
      </c>
      <c r="BW2" s="9">
        <f t="shared" si="4"/>
        <v>41407</v>
      </c>
      <c r="BX2" s="9">
        <f t="shared" si="4"/>
        <v>41414</v>
      </c>
      <c r="BY2" s="9">
        <f t="shared" si="4"/>
        <v>41421</v>
      </c>
      <c r="BZ2" s="9">
        <f t="shared" si="4"/>
        <v>41428</v>
      </c>
      <c r="CA2" s="9">
        <f t="shared" si="4"/>
        <v>41435</v>
      </c>
      <c r="CB2" s="9">
        <f t="shared" si="4"/>
        <v>41442</v>
      </c>
      <c r="CC2" s="9">
        <f t="shared" si="4"/>
        <v>41449</v>
      </c>
    </row>
    <row r="3" spans="1:81" s="2" customFormat="1" ht="12.75" thickBot="1">
      <c r="A3" s="7"/>
      <c r="B3" s="7"/>
      <c r="C3" s="7"/>
      <c r="D3" s="7"/>
      <c r="E3" s="7"/>
      <c r="F3" s="55"/>
      <c r="G3" s="61" t="s">
        <v>49</v>
      </c>
      <c r="H3" s="5">
        <f>Resources!F3</f>
        <v>5</v>
      </c>
      <c r="I3" s="59">
        <f>Resources!G3</f>
        <v>5</v>
      </c>
      <c r="J3" s="59">
        <f>Resources!H3</f>
        <v>5</v>
      </c>
      <c r="K3" s="59">
        <f>Resources!I3</f>
        <v>5</v>
      </c>
      <c r="L3" s="59">
        <f>Resources!J3</f>
        <v>5</v>
      </c>
      <c r="M3" s="59">
        <f>Resources!K3</f>
        <v>5</v>
      </c>
      <c r="N3" s="59">
        <f>Resources!L3</f>
        <v>5</v>
      </c>
      <c r="O3" s="59">
        <f>Resources!M3</f>
        <v>5</v>
      </c>
      <c r="P3" s="59">
        <f>Resources!N3</f>
        <v>5</v>
      </c>
      <c r="Q3" s="59">
        <f>Resources!O3</f>
        <v>5</v>
      </c>
      <c r="R3" s="59">
        <f>Resources!P3</f>
        <v>5</v>
      </c>
      <c r="S3" s="59">
        <f>Resources!Q3</f>
        <v>5</v>
      </c>
      <c r="T3" s="59">
        <f>Resources!R3</f>
        <v>5</v>
      </c>
      <c r="U3" s="59">
        <f>Resources!S3</f>
        <v>5</v>
      </c>
      <c r="V3" s="59">
        <f>Resources!T3</f>
        <v>5</v>
      </c>
      <c r="W3" s="59">
        <f>Resources!U3</f>
        <v>5</v>
      </c>
      <c r="X3" s="59">
        <f>Resources!V3</f>
        <v>5</v>
      </c>
      <c r="Y3" s="59">
        <f>Resources!W3</f>
        <v>5</v>
      </c>
      <c r="Z3" s="59">
        <f>Resources!X3</f>
        <v>5</v>
      </c>
      <c r="AA3" s="59">
        <f>Resources!Y3</f>
        <v>5</v>
      </c>
      <c r="AB3" s="59">
        <f>Resources!Z3</f>
        <v>5</v>
      </c>
      <c r="AC3" s="59">
        <f>Resources!AA3</f>
        <v>5</v>
      </c>
      <c r="AD3" s="59">
        <f>Resources!AB3</f>
        <v>5</v>
      </c>
      <c r="AE3" s="59">
        <f>Resources!AC3</f>
        <v>5</v>
      </c>
      <c r="AF3" s="59">
        <f>Resources!AD3</f>
        <v>5</v>
      </c>
      <c r="AG3" s="59">
        <f>Resources!AE3</f>
        <v>5</v>
      </c>
      <c r="AH3" s="59">
        <f>Resources!AF3</f>
        <v>5</v>
      </c>
      <c r="AI3" s="59">
        <f>Resources!AG3</f>
        <v>5</v>
      </c>
      <c r="AJ3" s="59">
        <f>Resources!AH3</f>
        <v>5</v>
      </c>
      <c r="AK3" s="59">
        <f>Resources!AI3</f>
        <v>5</v>
      </c>
      <c r="AL3" s="59">
        <f>Resources!AJ3</f>
        <v>5</v>
      </c>
      <c r="AM3" s="59">
        <f>Resources!AK3</f>
        <v>5</v>
      </c>
      <c r="AN3" s="59">
        <f>Resources!AL3</f>
        <v>5</v>
      </c>
      <c r="AO3" s="59">
        <f>Resources!AM3</f>
        <v>5</v>
      </c>
      <c r="AP3" s="59">
        <f>Resources!AN3</f>
        <v>5</v>
      </c>
      <c r="AQ3" s="59">
        <f>Resources!AO3</f>
        <v>5</v>
      </c>
      <c r="AR3" s="59">
        <f>Resources!AP3</f>
        <v>5</v>
      </c>
      <c r="AS3" s="59">
        <f>Resources!AQ3</f>
        <v>5</v>
      </c>
      <c r="AT3" s="59">
        <f>Resources!AR3</f>
        <v>5</v>
      </c>
      <c r="AU3" s="59">
        <f>Resources!AS3</f>
        <v>5</v>
      </c>
      <c r="AV3" s="59">
        <f>Resources!AT3</f>
        <v>5</v>
      </c>
      <c r="AW3" s="59">
        <f>Resources!AU3</f>
        <v>5</v>
      </c>
      <c r="AX3" s="59">
        <f>Resources!AV3</f>
        <v>5</v>
      </c>
      <c r="AY3" s="59">
        <f>Resources!AW3</f>
        <v>5</v>
      </c>
      <c r="AZ3" s="59">
        <f>Resources!AX3</f>
        <v>5</v>
      </c>
      <c r="BA3" s="59">
        <f>Resources!AY3</f>
        <v>5</v>
      </c>
      <c r="BB3" s="59">
        <f>Resources!AZ3</f>
        <v>5</v>
      </c>
      <c r="BC3" s="5">
        <f>Resources!BA3</f>
        <v>5</v>
      </c>
      <c r="BD3" s="57">
        <f>Resources!BB3</f>
        <v>5</v>
      </c>
      <c r="BE3" s="5">
        <f>Resources!BC3</f>
        <v>5</v>
      </c>
      <c r="BF3" s="5">
        <f>Resources!BD3</f>
        <v>5</v>
      </c>
      <c r="BG3" s="5">
        <f>Resources!BE3</f>
        <v>5</v>
      </c>
      <c r="BH3" s="5">
        <f>Resources!BF3</f>
        <v>5</v>
      </c>
      <c r="BI3" s="5">
        <f>Resources!BG3</f>
        <v>5</v>
      </c>
      <c r="BJ3" s="5">
        <f>Resources!BH3</f>
        <v>5</v>
      </c>
      <c r="BK3" s="5">
        <f>Resources!BI3</f>
        <v>5</v>
      </c>
      <c r="BL3" s="5">
        <f>Resources!BJ3</f>
        <v>5</v>
      </c>
      <c r="BM3" s="5">
        <f>Resources!BK3</f>
        <v>5</v>
      </c>
      <c r="BN3" s="5">
        <f>Resources!BL3</f>
        <v>5</v>
      </c>
      <c r="BO3" s="5">
        <f>Resources!BM3</f>
        <v>5</v>
      </c>
      <c r="BP3" s="5">
        <f>Resources!BN3</f>
        <v>5</v>
      </c>
      <c r="BQ3" s="5">
        <f>Resources!BO3</f>
        <v>5</v>
      </c>
      <c r="BR3" s="5">
        <f>Resources!BP3</f>
        <v>5</v>
      </c>
      <c r="BS3" s="5">
        <f>Resources!BQ3</f>
        <v>5</v>
      </c>
      <c r="BT3" s="5">
        <f>Resources!BR3</f>
        <v>5</v>
      </c>
      <c r="BU3" s="5">
        <f>Resources!BS3</f>
        <v>5</v>
      </c>
      <c r="BV3" s="5">
        <f>Resources!BT3</f>
        <v>5</v>
      </c>
      <c r="BW3" s="5">
        <f>Resources!BU3</f>
        <v>5</v>
      </c>
      <c r="BX3" s="5">
        <f>Resources!BV3</f>
        <v>5</v>
      </c>
      <c r="BY3" s="5">
        <f>Resources!BW3</f>
        <v>5</v>
      </c>
      <c r="BZ3" s="5">
        <f>Resources!BX3</f>
        <v>5</v>
      </c>
      <c r="CA3" s="5">
        <f>Resources!BY3</f>
        <v>5</v>
      </c>
      <c r="CB3" s="5">
        <f>Resources!BZ3</f>
        <v>5</v>
      </c>
      <c r="CC3" s="5">
        <f>Resources!CA3</f>
        <v>5</v>
      </c>
    </row>
    <row r="4" spans="1:81" s="14" customFormat="1" ht="12.75" thickBot="1">
      <c r="A4" s="12" t="s">
        <v>11</v>
      </c>
      <c r="B4" s="12" t="s">
        <v>12</v>
      </c>
      <c r="C4" s="12" t="s">
        <v>13</v>
      </c>
      <c r="D4" s="12" t="s">
        <v>0</v>
      </c>
      <c r="E4" s="12" t="s">
        <v>5</v>
      </c>
      <c r="F4" s="12" t="s">
        <v>1</v>
      </c>
      <c r="G4" s="13" t="s">
        <v>48</v>
      </c>
      <c r="H4" s="46">
        <f t="shared" ref="H4:Y4" si="5">SUBTOTAL(9,H5:H982)</f>
        <v>3</v>
      </c>
      <c r="I4" s="46">
        <f t="shared" si="5"/>
        <v>6</v>
      </c>
      <c r="J4" s="46">
        <f t="shared" si="5"/>
        <v>5.5</v>
      </c>
      <c r="K4" s="46">
        <f t="shared" si="5"/>
        <v>6.5</v>
      </c>
      <c r="L4" s="46">
        <f t="shared" si="5"/>
        <v>4.5</v>
      </c>
      <c r="M4" s="46">
        <f t="shared" si="5"/>
        <v>4.5</v>
      </c>
      <c r="N4" s="46">
        <f t="shared" si="5"/>
        <v>5.5</v>
      </c>
      <c r="O4" s="46">
        <f t="shared" si="5"/>
        <v>6</v>
      </c>
      <c r="P4" s="46">
        <f t="shared" si="5"/>
        <v>5</v>
      </c>
      <c r="Q4" s="46">
        <f t="shared" si="5"/>
        <v>5</v>
      </c>
      <c r="R4" s="46">
        <f t="shared" si="5"/>
        <v>5</v>
      </c>
      <c r="S4" s="46">
        <f t="shared" si="5"/>
        <v>0</v>
      </c>
      <c r="T4" s="46">
        <f t="shared" si="5"/>
        <v>0</v>
      </c>
      <c r="U4" s="46">
        <f t="shared" si="5"/>
        <v>0</v>
      </c>
      <c r="V4" s="46">
        <f t="shared" si="5"/>
        <v>0</v>
      </c>
      <c r="W4" s="46">
        <f t="shared" si="5"/>
        <v>0</v>
      </c>
      <c r="X4" s="46">
        <f t="shared" si="5"/>
        <v>0</v>
      </c>
      <c r="Y4" s="46">
        <f t="shared" si="5"/>
        <v>0</v>
      </c>
      <c r="Z4" s="46">
        <f t="shared" ref="Z4:CC4" si="6">SUBTOTAL(9,Z5:Z982)</f>
        <v>0</v>
      </c>
      <c r="AA4" s="46">
        <f t="shared" si="6"/>
        <v>0</v>
      </c>
      <c r="AB4" s="46">
        <f t="shared" si="6"/>
        <v>0</v>
      </c>
      <c r="AC4" s="46">
        <f t="shared" si="6"/>
        <v>0</v>
      </c>
      <c r="AD4" s="46">
        <f t="shared" si="6"/>
        <v>0</v>
      </c>
      <c r="AE4" s="46">
        <f t="shared" si="6"/>
        <v>0</v>
      </c>
      <c r="AF4" s="46">
        <f t="shared" si="6"/>
        <v>0</v>
      </c>
      <c r="AG4" s="46">
        <f t="shared" si="6"/>
        <v>0</v>
      </c>
      <c r="AH4" s="46">
        <f t="shared" si="6"/>
        <v>0</v>
      </c>
      <c r="AI4" s="46">
        <f t="shared" si="6"/>
        <v>0</v>
      </c>
      <c r="AJ4" s="46">
        <f t="shared" si="6"/>
        <v>0</v>
      </c>
      <c r="AK4" s="46">
        <f t="shared" si="6"/>
        <v>0</v>
      </c>
      <c r="AL4" s="46">
        <f t="shared" si="6"/>
        <v>0</v>
      </c>
      <c r="AM4" s="46">
        <f t="shared" si="6"/>
        <v>0</v>
      </c>
      <c r="AN4" s="46">
        <f t="shared" si="6"/>
        <v>0</v>
      </c>
      <c r="AO4" s="46">
        <f t="shared" si="6"/>
        <v>0</v>
      </c>
      <c r="AP4" s="46">
        <f t="shared" si="6"/>
        <v>0</v>
      </c>
      <c r="AQ4" s="46">
        <f t="shared" si="6"/>
        <v>0</v>
      </c>
      <c r="AR4" s="46">
        <f t="shared" si="6"/>
        <v>0</v>
      </c>
      <c r="AS4" s="46">
        <f t="shared" si="6"/>
        <v>0</v>
      </c>
      <c r="AT4" s="46">
        <f t="shared" si="6"/>
        <v>0</v>
      </c>
      <c r="AU4" s="46">
        <f t="shared" si="6"/>
        <v>0</v>
      </c>
      <c r="AV4" s="46">
        <f t="shared" si="6"/>
        <v>0</v>
      </c>
      <c r="AW4" s="46">
        <f t="shared" si="6"/>
        <v>0</v>
      </c>
      <c r="AX4" s="46">
        <f t="shared" si="6"/>
        <v>0</v>
      </c>
      <c r="AY4" s="46">
        <f t="shared" si="6"/>
        <v>0</v>
      </c>
      <c r="AZ4" s="46">
        <f t="shared" si="6"/>
        <v>0</v>
      </c>
      <c r="BA4" s="46">
        <f t="shared" si="6"/>
        <v>0</v>
      </c>
      <c r="BB4" s="46">
        <f t="shared" si="6"/>
        <v>0</v>
      </c>
      <c r="BC4" s="46">
        <f t="shared" si="6"/>
        <v>0</v>
      </c>
      <c r="BD4" s="46">
        <f t="shared" si="6"/>
        <v>0</v>
      </c>
      <c r="BE4" s="46">
        <f t="shared" si="6"/>
        <v>0</v>
      </c>
      <c r="BF4" s="46">
        <f t="shared" si="6"/>
        <v>0</v>
      </c>
      <c r="BG4" s="46">
        <f t="shared" si="6"/>
        <v>0</v>
      </c>
      <c r="BH4" s="46">
        <f t="shared" si="6"/>
        <v>0</v>
      </c>
      <c r="BI4" s="46">
        <f t="shared" si="6"/>
        <v>0</v>
      </c>
      <c r="BJ4" s="46">
        <f t="shared" si="6"/>
        <v>0</v>
      </c>
      <c r="BK4" s="46">
        <f t="shared" si="6"/>
        <v>0</v>
      </c>
      <c r="BL4" s="46">
        <f t="shared" si="6"/>
        <v>0</v>
      </c>
      <c r="BM4" s="46">
        <f t="shared" si="6"/>
        <v>0</v>
      </c>
      <c r="BN4" s="46">
        <f t="shared" si="6"/>
        <v>0</v>
      </c>
      <c r="BO4" s="46">
        <f t="shared" si="6"/>
        <v>0</v>
      </c>
      <c r="BP4" s="46">
        <f t="shared" si="6"/>
        <v>0</v>
      </c>
      <c r="BQ4" s="46">
        <f t="shared" si="6"/>
        <v>0</v>
      </c>
      <c r="BR4" s="46">
        <f t="shared" si="6"/>
        <v>0</v>
      </c>
      <c r="BS4" s="46">
        <f t="shared" si="6"/>
        <v>0</v>
      </c>
      <c r="BT4" s="46">
        <f t="shared" si="6"/>
        <v>0</v>
      </c>
      <c r="BU4" s="46">
        <f t="shared" si="6"/>
        <v>0</v>
      </c>
      <c r="BV4" s="46">
        <f t="shared" si="6"/>
        <v>0</v>
      </c>
      <c r="BW4" s="46">
        <f t="shared" si="6"/>
        <v>0</v>
      </c>
      <c r="BX4" s="46">
        <f t="shared" si="6"/>
        <v>0</v>
      </c>
      <c r="BY4" s="46">
        <f t="shared" si="6"/>
        <v>0</v>
      </c>
      <c r="BZ4" s="46">
        <f t="shared" si="6"/>
        <v>0</v>
      </c>
      <c r="CA4" s="46">
        <f t="shared" si="6"/>
        <v>0</v>
      </c>
      <c r="CB4" s="46">
        <f t="shared" si="6"/>
        <v>0</v>
      </c>
      <c r="CC4" s="46">
        <f t="shared" si="6"/>
        <v>0</v>
      </c>
    </row>
    <row r="5" spans="1:81">
      <c r="A5" s="24"/>
      <c r="B5" s="24" t="s">
        <v>6</v>
      </c>
      <c r="C5" s="24" t="s">
        <v>25</v>
      </c>
      <c r="D5" s="24" t="s">
        <v>24</v>
      </c>
      <c r="E5" s="24"/>
      <c r="F5" s="56" t="str">
        <f>IF(E5&lt;&gt;"",IF(VLOOKUP(E5,Resources!$B$5:$C$24,2,FALSE)=0,"",VLOOKUP(E5,Resources!$B$5:$C$24,2,FALSE)),"")</f>
        <v/>
      </c>
      <c r="G5" s="58" t="str">
        <f>IF(SUM(H5:CC5)=0,"",SUM(H5:CC5))</f>
        <v/>
      </c>
      <c r="H5" s="47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4"/>
      <c r="BD5" s="51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</row>
    <row r="6" spans="1:81">
      <c r="A6" s="1" t="s">
        <v>23</v>
      </c>
      <c r="B6" s="1" t="s">
        <v>6</v>
      </c>
      <c r="C6" s="1" t="s">
        <v>25</v>
      </c>
      <c r="D6" s="1" t="s">
        <v>26</v>
      </c>
      <c r="E6" s="1" t="s">
        <v>18</v>
      </c>
      <c r="F6" s="15" t="str">
        <f>IF(E6&lt;&gt;"",IF(VLOOKUP(E6,Resources!$B$5:$C$24,2,FALSE)=0,"",VLOOKUP(E6,Resources!$B$5:$C$24,2,FALSE)),"")</f>
        <v>DE-1</v>
      </c>
      <c r="G6" s="16">
        <f t="shared" ref="G6:G69" si="7">IF(SUM(H6:CC6)=0,"",SUM(H6:CC6))</f>
        <v>3</v>
      </c>
      <c r="H6" s="47">
        <v>1</v>
      </c>
      <c r="I6" s="43">
        <v>1</v>
      </c>
      <c r="J6" s="43">
        <v>1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  <c r="BD6" s="51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</row>
    <row r="7" spans="1:81">
      <c r="A7" s="1" t="s">
        <v>23</v>
      </c>
      <c r="B7" s="1" t="s">
        <v>6</v>
      </c>
      <c r="C7" s="1" t="s">
        <v>25</v>
      </c>
      <c r="D7" s="1" t="s">
        <v>26</v>
      </c>
      <c r="E7" s="1" t="s">
        <v>19</v>
      </c>
      <c r="F7" s="15" t="str">
        <f>IF(E7&lt;&gt;"",IF(VLOOKUP(E7,Resources!$B$5:$C$24,2,FALSE)=0,"",VLOOKUP(E7,Resources!$B$5:$C$24,2,FALSE)),"")</f>
        <v>AT-2</v>
      </c>
      <c r="G7" s="16">
        <f t="shared" si="7"/>
        <v>3</v>
      </c>
      <c r="H7" s="47">
        <v>1.5</v>
      </c>
      <c r="I7" s="43">
        <v>1.5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4"/>
      <c r="BD7" s="51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</row>
    <row r="8" spans="1:81" s="26" customFormat="1">
      <c r="A8" s="25"/>
      <c r="B8" s="25"/>
      <c r="C8" s="25"/>
      <c r="D8" s="25" t="s">
        <v>24</v>
      </c>
      <c r="E8" s="25"/>
      <c r="F8" s="25" t="str">
        <f>IF(E8&lt;&gt;"",IF(VLOOKUP(E8,Resources!$B$5:$C$24,2,FALSE)=0,"",VLOOKUP(E8,Resources!$B$5:$C$24,2,FALSE)),"")</f>
        <v/>
      </c>
      <c r="G8" s="30" t="str">
        <f t="shared" si="7"/>
        <v/>
      </c>
      <c r="H8" s="48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52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</row>
    <row r="9" spans="1:81">
      <c r="A9" s="1" t="s">
        <v>10</v>
      </c>
      <c r="B9" s="1" t="s">
        <v>6</v>
      </c>
      <c r="C9" s="1" t="s">
        <v>27</v>
      </c>
      <c r="D9" s="1" t="s">
        <v>31</v>
      </c>
      <c r="E9" s="1" t="s">
        <v>18</v>
      </c>
      <c r="F9" s="15" t="str">
        <f>IF(E9&lt;&gt;"",IF(VLOOKUP(E9,Resources!$B$5:$C$24,2,FALSE)=0,"",VLOOKUP(E9,Resources!$B$5:$C$24,2,FALSE)),"")</f>
        <v>DE-1</v>
      </c>
      <c r="G9" s="16">
        <f t="shared" si="7"/>
        <v>4</v>
      </c>
      <c r="H9" s="47"/>
      <c r="I9" s="43">
        <v>1.5</v>
      </c>
      <c r="J9" s="43">
        <v>1.5</v>
      </c>
      <c r="K9" s="43">
        <v>0.5</v>
      </c>
      <c r="L9" s="43">
        <v>0.5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4"/>
      <c r="BD9" s="51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</row>
    <row r="10" spans="1:81">
      <c r="A10" s="1" t="s">
        <v>9</v>
      </c>
      <c r="B10" s="1" t="s">
        <v>6</v>
      </c>
      <c r="C10" s="1" t="s">
        <v>32</v>
      </c>
      <c r="D10" s="1" t="s">
        <v>26</v>
      </c>
      <c r="E10" s="1" t="s">
        <v>20</v>
      </c>
      <c r="F10" s="15" t="str">
        <f>IF(E10&lt;&gt;"",IF(VLOOKUP(E10,Resources!$B$5:$C$24,2,FALSE)=0,"",VLOOKUP(E10,Resources!$B$5:$C$24,2,FALSE)),"")</f>
        <v>DE-1</v>
      </c>
      <c r="G10" s="16">
        <f t="shared" si="7"/>
        <v>3.5</v>
      </c>
      <c r="H10" s="47"/>
      <c r="I10" s="43">
        <v>1.5</v>
      </c>
      <c r="J10" s="43">
        <v>1.5</v>
      </c>
      <c r="K10" s="43">
        <v>0.5</v>
      </c>
      <c r="L10" s="43">
        <v>0</v>
      </c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4"/>
      <c r="BD10" s="51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</row>
    <row r="11" spans="1:81" s="26" customFormat="1">
      <c r="A11" s="25"/>
      <c r="B11" s="25" t="s">
        <v>6</v>
      </c>
      <c r="C11" s="25" t="s">
        <v>30</v>
      </c>
      <c r="D11" s="25" t="s">
        <v>28</v>
      </c>
      <c r="E11" s="25"/>
      <c r="F11" s="25" t="str">
        <f>IF(E11&lt;&gt;"",IF(VLOOKUP(E11,Resources!$B$5:$C$24,2,FALSE)=0,"",VLOOKUP(E11,Resources!$B$5:$C$24,2,FALSE)),"")</f>
        <v/>
      </c>
      <c r="G11" s="30" t="str">
        <f t="shared" si="7"/>
        <v/>
      </c>
      <c r="H11" s="48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52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</row>
    <row r="12" spans="1:81">
      <c r="A12" s="1" t="s">
        <v>23</v>
      </c>
      <c r="B12" s="1" t="s">
        <v>6</v>
      </c>
      <c r="C12" s="1" t="s">
        <v>30</v>
      </c>
      <c r="D12" s="1" t="s">
        <v>29</v>
      </c>
      <c r="E12" s="1" t="s">
        <v>20</v>
      </c>
      <c r="F12" s="15" t="str">
        <f>IF(E12&lt;&gt;"",IF(VLOOKUP(E12,Resources!$B$5:$C$24,2,FALSE)=0,"",VLOOKUP(E12,Resources!$B$5:$C$24,2,FALSE)),"")</f>
        <v>DE-1</v>
      </c>
      <c r="G12" s="16">
        <f t="shared" si="7"/>
        <v>2.5</v>
      </c>
      <c r="H12" s="47">
        <v>0.5</v>
      </c>
      <c r="I12" s="43">
        <v>0.5</v>
      </c>
      <c r="J12" s="43">
        <v>0.5</v>
      </c>
      <c r="K12" s="43">
        <v>0.5</v>
      </c>
      <c r="L12" s="43">
        <v>0.5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4"/>
      <c r="BD12" s="51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</row>
    <row r="13" spans="1:81" s="26" customFormat="1">
      <c r="A13" s="25"/>
      <c r="B13" s="25" t="s">
        <v>41</v>
      </c>
      <c r="C13" s="25"/>
      <c r="D13" s="25" t="s">
        <v>42</v>
      </c>
      <c r="E13" s="25"/>
      <c r="F13" s="25" t="str">
        <f>IF(E13&lt;&gt;"",IF(VLOOKUP(E13,Resources!$B$5:$C$24,2,FALSE)=0,"",VLOOKUP(E13,Resources!$B$5:$C$24,2,FALSE)),"")</f>
        <v/>
      </c>
      <c r="G13" s="30" t="str">
        <f t="shared" si="7"/>
        <v/>
      </c>
      <c r="H13" s="48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52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</row>
    <row r="14" spans="1:81">
      <c r="A14" s="1" t="s">
        <v>10</v>
      </c>
      <c r="B14" s="1" t="s">
        <v>41</v>
      </c>
      <c r="C14" s="1" t="s">
        <v>44</v>
      </c>
      <c r="D14" s="1" t="s">
        <v>43</v>
      </c>
      <c r="E14" s="1" t="s">
        <v>18</v>
      </c>
      <c r="F14" s="15" t="str">
        <f>IF(E14&lt;&gt;"",IF(VLOOKUP(E14,Resources!$B$5:$C$24,2,FALSE)=0,"",VLOOKUP(E14,Resources!$B$5:$C$24,2,FALSE)),"")</f>
        <v>DE-1</v>
      </c>
      <c r="G14" s="16">
        <f t="shared" si="7"/>
        <v>6</v>
      </c>
      <c r="H14" s="47"/>
      <c r="I14" s="43"/>
      <c r="J14" s="43"/>
      <c r="K14" s="43"/>
      <c r="L14" s="43">
        <v>1.5</v>
      </c>
      <c r="M14" s="43">
        <v>0.5</v>
      </c>
      <c r="N14" s="43">
        <v>2</v>
      </c>
      <c r="O14" s="43">
        <v>2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4"/>
      <c r="BD14" s="51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</row>
    <row r="15" spans="1:81">
      <c r="A15" s="1" t="s">
        <v>10</v>
      </c>
      <c r="B15" s="1" t="s">
        <v>41</v>
      </c>
      <c r="C15" s="1" t="s">
        <v>44</v>
      </c>
      <c r="D15" s="1" t="s">
        <v>43</v>
      </c>
      <c r="E15" s="1" t="s">
        <v>19</v>
      </c>
      <c r="F15" s="15" t="str">
        <f>IF(E15&lt;&gt;"",IF(VLOOKUP(E15,Resources!$B$5:$C$24,2,FALSE)=0,"",VLOOKUP(E15,Resources!$B$5:$C$24,2,FALSE)),"")</f>
        <v>AT-2</v>
      </c>
      <c r="G15" s="16">
        <f t="shared" si="7"/>
        <v>3.5</v>
      </c>
      <c r="H15" s="47"/>
      <c r="I15" s="43"/>
      <c r="J15" s="43"/>
      <c r="K15" s="43"/>
      <c r="L15" s="43"/>
      <c r="M15" s="43">
        <v>1</v>
      </c>
      <c r="N15" s="43">
        <v>1</v>
      </c>
      <c r="O15" s="43">
        <v>1.5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4"/>
      <c r="BD15" s="51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</row>
    <row r="16" spans="1:81">
      <c r="A16" s="1" t="s">
        <v>10</v>
      </c>
      <c r="B16" s="1" t="s">
        <v>41</v>
      </c>
      <c r="C16" s="1" t="s">
        <v>44</v>
      </c>
      <c r="D16" s="1" t="s">
        <v>43</v>
      </c>
      <c r="E16" s="1" t="s">
        <v>20</v>
      </c>
      <c r="F16" s="15" t="str">
        <f>IF(E16&lt;&gt;"",IF(VLOOKUP(E16,Resources!$B$5:$C$24,2,FALSE)=0,"",VLOOKUP(E16,Resources!$B$5:$C$24,2,FALSE)),"")</f>
        <v>DE-1</v>
      </c>
      <c r="G16" s="16">
        <f t="shared" si="7"/>
        <v>5.5</v>
      </c>
      <c r="H16" s="47"/>
      <c r="I16" s="43"/>
      <c r="J16" s="43"/>
      <c r="K16" s="43"/>
      <c r="L16" s="43"/>
      <c r="M16" s="43">
        <v>1</v>
      </c>
      <c r="N16" s="43">
        <v>1</v>
      </c>
      <c r="O16" s="43">
        <v>1</v>
      </c>
      <c r="P16" s="43">
        <v>2.5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4"/>
      <c r="BD16" s="51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</row>
    <row r="17" spans="1:81" s="26" customFormat="1">
      <c r="A17" s="25"/>
      <c r="B17" s="25" t="s">
        <v>41</v>
      </c>
      <c r="C17" s="25"/>
      <c r="D17" s="25" t="s">
        <v>27</v>
      </c>
      <c r="E17" s="25"/>
      <c r="F17" s="25" t="str">
        <f>IF(E17&lt;&gt;"",IF(VLOOKUP(E17,Resources!$B$5:$C$24,2,FALSE)=0,"",VLOOKUP(E17,Resources!$B$5:$C$24,2,FALSE)),"")</f>
        <v/>
      </c>
      <c r="G17" s="30" t="str">
        <f t="shared" si="7"/>
        <v/>
      </c>
      <c r="H17" s="48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52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</row>
    <row r="18" spans="1:81">
      <c r="A18" s="1" t="s">
        <v>10</v>
      </c>
      <c r="B18" s="1" t="s">
        <v>41</v>
      </c>
      <c r="C18" s="1" t="s">
        <v>27</v>
      </c>
      <c r="D18" s="1" t="s">
        <v>43</v>
      </c>
      <c r="E18" s="1" t="s">
        <v>18</v>
      </c>
      <c r="F18" s="15" t="str">
        <f>IF(E18&lt;&gt;"",IF(VLOOKUP(E18,Resources!$B$5:$C$24,2,FALSE)=0,"",VLOOKUP(E18,Resources!$B$5:$C$24,2,FALSE)),"")</f>
        <v>DE-1</v>
      </c>
      <c r="G18" s="16">
        <f t="shared" si="7"/>
        <v>3</v>
      </c>
      <c r="H18" s="47"/>
      <c r="I18" s="43"/>
      <c r="J18" s="43"/>
      <c r="K18" s="43"/>
      <c r="L18" s="43">
        <v>1</v>
      </c>
      <c r="M18" s="43">
        <v>1</v>
      </c>
      <c r="N18" s="43">
        <v>0.5</v>
      </c>
      <c r="O18" s="43">
        <v>0.5</v>
      </c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4"/>
      <c r="BD18" s="51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</row>
    <row r="19" spans="1:81">
      <c r="A19" s="1" t="s">
        <v>10</v>
      </c>
      <c r="B19" s="1" t="s">
        <v>41</v>
      </c>
      <c r="C19" s="1" t="s">
        <v>27</v>
      </c>
      <c r="D19" s="1" t="s">
        <v>43</v>
      </c>
      <c r="E19" s="1" t="s">
        <v>19</v>
      </c>
      <c r="F19" s="15" t="str">
        <f>IF(E19&lt;&gt;"",IF(VLOOKUP(E19,Resources!$B$5:$C$24,2,FALSE)=0,"",VLOOKUP(E19,Resources!$B$5:$C$24,2,FALSE)),"")</f>
        <v>AT-2</v>
      </c>
      <c r="G19" s="16">
        <f t="shared" si="7"/>
        <v>3</v>
      </c>
      <c r="H19" s="47"/>
      <c r="I19" s="43"/>
      <c r="J19" s="43"/>
      <c r="K19" s="43"/>
      <c r="L19" s="43"/>
      <c r="M19" s="43">
        <v>1</v>
      </c>
      <c r="N19" s="43">
        <v>1</v>
      </c>
      <c r="O19" s="43">
        <v>1</v>
      </c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4"/>
      <c r="BD19" s="51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</row>
    <row r="20" spans="1:81">
      <c r="A20" s="1" t="s">
        <v>10</v>
      </c>
      <c r="B20" s="1" t="s">
        <v>41</v>
      </c>
      <c r="C20" s="1" t="s">
        <v>27</v>
      </c>
      <c r="D20" s="1" t="s">
        <v>43</v>
      </c>
      <c r="E20" s="1" t="s">
        <v>20</v>
      </c>
      <c r="F20" s="15" t="str">
        <f>IF(E20&lt;&gt;"",IF(VLOOKUP(E20,Resources!$B$5:$C$24,2,FALSE)=0,"",VLOOKUP(E20,Resources!$B$5:$C$24,2,FALSE)),"")</f>
        <v>DE-1</v>
      </c>
      <c r="G20" s="16" t="str">
        <f t="shared" si="7"/>
        <v/>
      </c>
      <c r="H20" s="47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4"/>
      <c r="BD20" s="51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</row>
    <row r="21" spans="1:81" s="26" customFormat="1">
      <c r="A21" s="25"/>
      <c r="B21" s="25"/>
      <c r="C21" s="25"/>
      <c r="D21" s="25" t="s">
        <v>47</v>
      </c>
      <c r="E21" s="25"/>
      <c r="F21" s="25" t="str">
        <f>IF(E21&lt;&gt;"",IF(VLOOKUP(E21,Resources!$B$5:$C$24,2,FALSE)=0,"",VLOOKUP(E21,Resources!$B$5:$C$24,2,FALSE)),"")</f>
        <v/>
      </c>
      <c r="G21" s="30" t="str">
        <f t="shared" si="7"/>
        <v/>
      </c>
      <c r="H21" s="48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52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</row>
    <row r="22" spans="1:81">
      <c r="A22" s="1" t="s">
        <v>23</v>
      </c>
      <c r="D22" s="1" t="s">
        <v>47</v>
      </c>
      <c r="E22" s="1" t="s">
        <v>18</v>
      </c>
      <c r="F22" s="15" t="str">
        <f>IF(E22&lt;&gt;"",IF(VLOOKUP(E22,Resources!$B$5:$C$24,2,FALSE)=0,"",VLOOKUP(E22,Resources!$B$5:$C$24,2,FALSE)),"")</f>
        <v>DE-1</v>
      </c>
      <c r="G22" s="16" t="str">
        <f t="shared" si="7"/>
        <v/>
      </c>
      <c r="H22" s="47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4"/>
      <c r="BD22" s="51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</row>
    <row r="23" spans="1:81">
      <c r="A23" s="1" t="s">
        <v>23</v>
      </c>
      <c r="D23" s="1" t="s">
        <v>47</v>
      </c>
      <c r="E23" s="1" t="s">
        <v>20</v>
      </c>
      <c r="F23" s="15" t="str">
        <f>IF(E23&lt;&gt;"",IF(VLOOKUP(E23,Resources!$B$5:$C$24,2,FALSE)=0,"",VLOOKUP(E23,Resources!$B$5:$C$24,2,FALSE)),"")</f>
        <v>DE-1</v>
      </c>
      <c r="G23" s="16">
        <f t="shared" si="7"/>
        <v>12.5</v>
      </c>
      <c r="H23" s="47"/>
      <c r="I23" s="43"/>
      <c r="J23" s="43"/>
      <c r="K23" s="43"/>
      <c r="L23" s="43"/>
      <c r="M23" s="43"/>
      <c r="N23" s="43"/>
      <c r="O23" s="43"/>
      <c r="P23" s="43">
        <v>2.5</v>
      </c>
      <c r="Q23" s="43">
        <v>5</v>
      </c>
      <c r="R23" s="43">
        <v>5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4"/>
      <c r="BD23" s="51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</row>
    <row r="24" spans="1:81">
      <c r="A24" s="1" t="s">
        <v>23</v>
      </c>
      <c r="D24" s="1" t="s">
        <v>47</v>
      </c>
      <c r="E24" s="1" t="s">
        <v>19</v>
      </c>
      <c r="F24" s="15" t="str">
        <f>IF(E24&lt;&gt;"",IF(VLOOKUP(E24,Resources!$B$5:$C$24,2,FALSE)=0,"",VLOOKUP(E24,Resources!$B$5:$C$24,2,FALSE)),"")</f>
        <v>AT-2</v>
      </c>
      <c r="G24" s="16">
        <f t="shared" si="7"/>
        <v>7</v>
      </c>
      <c r="H24" s="47"/>
      <c r="I24" s="43"/>
      <c r="J24" s="43">
        <v>1</v>
      </c>
      <c r="K24" s="43">
        <v>5</v>
      </c>
      <c r="L24" s="43">
        <v>1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4"/>
      <c r="BD24" s="51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</row>
    <row r="25" spans="1:81">
      <c r="F25" s="15" t="str">
        <f>IF(E25&lt;&gt;"",IF(VLOOKUP(E25,Resources!$B$5:$C$24,2,FALSE)=0,"",VLOOKUP(E25,Resources!$B$5:$C$24,2,FALSE)),"")</f>
        <v/>
      </c>
      <c r="G25" s="16" t="str">
        <f t="shared" si="7"/>
        <v/>
      </c>
      <c r="H25" s="47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4"/>
      <c r="BD25" s="51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</row>
    <row r="26" spans="1:81">
      <c r="F26" s="15" t="str">
        <f>IF(E26&lt;&gt;"",IF(VLOOKUP(E26,Resources!$B$5:$C$24,2,FALSE)=0,"",VLOOKUP(E26,Resources!$B$5:$C$24,2,FALSE)),"")</f>
        <v/>
      </c>
      <c r="G26" s="16" t="str">
        <f t="shared" si="7"/>
        <v/>
      </c>
      <c r="H26" s="47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4"/>
      <c r="BD26" s="51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</row>
    <row r="27" spans="1:81">
      <c r="F27" s="15" t="str">
        <f>IF(E27&lt;&gt;"",IF(VLOOKUP(E27,Resources!$B$5:$C$24,2,FALSE)=0,"",VLOOKUP(E27,Resources!$B$5:$C$24,2,FALSE)),"")</f>
        <v/>
      </c>
      <c r="G27" s="16" t="str">
        <f t="shared" si="7"/>
        <v/>
      </c>
      <c r="H27" s="47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4"/>
      <c r="BD27" s="51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</row>
    <row r="28" spans="1:81">
      <c r="F28" s="15" t="str">
        <f>IF(E28&lt;&gt;"",IF(VLOOKUP(E28,Resources!$B$5:$C$24,2,FALSE)=0,"",VLOOKUP(E28,Resources!$B$5:$C$24,2,FALSE)),"")</f>
        <v/>
      </c>
      <c r="G28" s="16" t="str">
        <f t="shared" si="7"/>
        <v/>
      </c>
      <c r="H28" s="47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4"/>
      <c r="BD28" s="51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</row>
    <row r="29" spans="1:81">
      <c r="F29" s="15" t="str">
        <f>IF(E29&lt;&gt;"",IF(VLOOKUP(E29,Resources!$B$5:$C$24,2,FALSE)=0,"",VLOOKUP(E29,Resources!$B$5:$C$24,2,FALSE)),"")</f>
        <v/>
      </c>
      <c r="G29" s="16" t="str">
        <f t="shared" si="7"/>
        <v/>
      </c>
      <c r="H29" s="47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4"/>
      <c r="BD29" s="51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</row>
    <row r="30" spans="1:81">
      <c r="F30" s="15" t="str">
        <f>IF(E30&lt;&gt;"",IF(VLOOKUP(E30,Resources!$B$5:$C$24,2,FALSE)=0,"",VLOOKUP(E30,Resources!$B$5:$C$24,2,FALSE)),"")</f>
        <v/>
      </c>
      <c r="G30" s="16" t="str">
        <f t="shared" si="7"/>
        <v/>
      </c>
      <c r="H30" s="47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4"/>
      <c r="BD30" s="51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</row>
    <row r="31" spans="1:81">
      <c r="F31" s="15" t="str">
        <f>IF(E31&lt;&gt;"",IF(VLOOKUP(E31,Resources!$B$5:$C$24,2,FALSE)=0,"",VLOOKUP(E31,Resources!$B$5:$C$24,2,FALSE)),"")</f>
        <v/>
      </c>
      <c r="G31" s="16" t="str">
        <f t="shared" si="7"/>
        <v/>
      </c>
      <c r="H31" s="47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4"/>
      <c r="BD31" s="51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</row>
    <row r="32" spans="1:81">
      <c r="F32" s="15" t="str">
        <f>IF(E32&lt;&gt;"",IF(VLOOKUP(E32,Resources!$B$5:$C$24,2,FALSE)=0,"",VLOOKUP(E32,Resources!$B$5:$C$24,2,FALSE)),"")</f>
        <v/>
      </c>
      <c r="G32" s="16" t="str">
        <f t="shared" si="7"/>
        <v/>
      </c>
      <c r="H32" s="47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4"/>
      <c r="BD32" s="51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</row>
    <row r="33" spans="6:81">
      <c r="F33" s="15" t="str">
        <f>IF(E33&lt;&gt;"",IF(VLOOKUP(E33,Resources!$B$5:$C$24,2,FALSE)=0,"",VLOOKUP(E33,Resources!$B$5:$C$24,2,FALSE)),"")</f>
        <v/>
      </c>
      <c r="G33" s="16" t="str">
        <f t="shared" si="7"/>
        <v/>
      </c>
      <c r="H33" s="47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4"/>
      <c r="BD33" s="51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</row>
    <row r="34" spans="6:81">
      <c r="F34" s="15" t="str">
        <f>IF(E34&lt;&gt;"",IF(VLOOKUP(E34,Resources!$B$5:$C$24,2,FALSE)=0,"",VLOOKUP(E34,Resources!$B$5:$C$24,2,FALSE)),"")</f>
        <v/>
      </c>
      <c r="G34" s="16" t="str">
        <f t="shared" si="7"/>
        <v/>
      </c>
      <c r="H34" s="47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4"/>
      <c r="BD34" s="51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</row>
    <row r="35" spans="6:81">
      <c r="F35" s="15" t="str">
        <f>IF(E35&lt;&gt;"",IF(VLOOKUP(E35,Resources!$B$5:$C$24,2,FALSE)=0,"",VLOOKUP(E35,Resources!$B$5:$C$24,2,FALSE)),"")</f>
        <v/>
      </c>
      <c r="G35" s="16" t="str">
        <f t="shared" si="7"/>
        <v/>
      </c>
      <c r="H35" s="47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4"/>
      <c r="BD35" s="51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</row>
    <row r="36" spans="6:81">
      <c r="F36" s="15" t="str">
        <f>IF(E36&lt;&gt;"",IF(VLOOKUP(E36,Resources!$B$5:$C$24,2,FALSE)=0,"",VLOOKUP(E36,Resources!$B$5:$C$24,2,FALSE)),"")</f>
        <v/>
      </c>
      <c r="G36" s="16" t="str">
        <f t="shared" si="7"/>
        <v/>
      </c>
      <c r="H36" s="47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4"/>
      <c r="BD36" s="51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</row>
    <row r="37" spans="6:81">
      <c r="F37" s="15" t="str">
        <f>IF(E37&lt;&gt;"",IF(VLOOKUP(E37,Resources!$B$5:$C$24,2,FALSE)=0,"",VLOOKUP(E37,Resources!$B$5:$C$24,2,FALSE)),"")</f>
        <v/>
      </c>
      <c r="G37" s="16" t="str">
        <f t="shared" si="7"/>
        <v/>
      </c>
      <c r="H37" s="47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4"/>
      <c r="BD37" s="51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</row>
    <row r="38" spans="6:81">
      <c r="F38" s="15" t="str">
        <f>IF(E38&lt;&gt;"",IF(VLOOKUP(E38,Resources!$B$5:$C$24,2,FALSE)=0,"",VLOOKUP(E38,Resources!$B$5:$C$24,2,FALSE)),"")</f>
        <v/>
      </c>
      <c r="G38" s="16" t="str">
        <f t="shared" si="7"/>
        <v/>
      </c>
      <c r="H38" s="47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4"/>
      <c r="BD38" s="51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</row>
    <row r="39" spans="6:81">
      <c r="F39" s="15" t="str">
        <f>IF(E39&lt;&gt;"",IF(VLOOKUP(E39,Resources!$B$5:$C$24,2,FALSE)=0,"",VLOOKUP(E39,Resources!$B$5:$C$24,2,FALSE)),"")</f>
        <v/>
      </c>
      <c r="G39" s="16" t="str">
        <f t="shared" si="7"/>
        <v/>
      </c>
      <c r="H39" s="47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4"/>
      <c r="BD39" s="51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</row>
    <row r="40" spans="6:81">
      <c r="F40" s="15" t="str">
        <f>IF(E40&lt;&gt;"",IF(VLOOKUP(E40,Resources!$B$5:$C$24,2,FALSE)=0,"",VLOOKUP(E40,Resources!$B$5:$C$24,2,FALSE)),"")</f>
        <v/>
      </c>
      <c r="G40" s="16" t="str">
        <f t="shared" si="7"/>
        <v/>
      </c>
      <c r="H40" s="47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4"/>
      <c r="BD40" s="51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</row>
    <row r="41" spans="6:81">
      <c r="F41" s="15" t="str">
        <f>IF(E41&lt;&gt;"",IF(VLOOKUP(E41,Resources!$B$5:$C$24,2,FALSE)=0,"",VLOOKUP(E41,Resources!$B$5:$C$24,2,FALSE)),"")</f>
        <v/>
      </c>
      <c r="G41" s="16" t="str">
        <f t="shared" si="7"/>
        <v/>
      </c>
      <c r="H41" s="47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4"/>
      <c r="BD41" s="51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</row>
    <row r="42" spans="6:81">
      <c r="F42" s="15" t="str">
        <f>IF(E42&lt;&gt;"",IF(VLOOKUP(E42,Resources!$B$5:$C$24,2,FALSE)=0,"",VLOOKUP(E42,Resources!$B$5:$C$24,2,FALSE)),"")</f>
        <v/>
      </c>
      <c r="G42" s="16" t="str">
        <f t="shared" si="7"/>
        <v/>
      </c>
      <c r="H42" s="47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4"/>
      <c r="BD42" s="51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</row>
    <row r="43" spans="6:81">
      <c r="F43" s="15" t="str">
        <f>IF(E43&lt;&gt;"",IF(VLOOKUP(E43,Resources!$B$5:$C$24,2,FALSE)=0,"",VLOOKUP(E43,Resources!$B$5:$C$24,2,FALSE)),"")</f>
        <v/>
      </c>
      <c r="G43" s="16" t="str">
        <f t="shared" si="7"/>
        <v/>
      </c>
      <c r="H43" s="47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4"/>
      <c r="BD43" s="51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</row>
    <row r="44" spans="6:81">
      <c r="F44" s="15" t="str">
        <f>IF(E44&lt;&gt;"",IF(VLOOKUP(E44,Resources!$B$5:$C$24,2,FALSE)=0,"",VLOOKUP(E44,Resources!$B$5:$C$24,2,FALSE)),"")</f>
        <v/>
      </c>
      <c r="G44" s="16" t="str">
        <f t="shared" si="7"/>
        <v/>
      </c>
      <c r="H44" s="47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4"/>
      <c r="BD44" s="51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</row>
    <row r="45" spans="6:81">
      <c r="F45" s="15" t="str">
        <f>IF(E45&lt;&gt;"",IF(VLOOKUP(E45,Resources!$B$5:$C$24,2,FALSE)=0,"",VLOOKUP(E45,Resources!$B$5:$C$24,2,FALSE)),"")</f>
        <v/>
      </c>
      <c r="G45" s="16" t="str">
        <f t="shared" si="7"/>
        <v/>
      </c>
      <c r="H45" s="47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4"/>
      <c r="BD45" s="51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</row>
    <row r="46" spans="6:81">
      <c r="F46" s="15" t="str">
        <f>IF(E46&lt;&gt;"",IF(VLOOKUP(E46,Resources!$B$5:$C$24,2,FALSE)=0,"",VLOOKUP(E46,Resources!$B$5:$C$24,2,FALSE)),"")</f>
        <v/>
      </c>
      <c r="G46" s="16" t="str">
        <f t="shared" si="7"/>
        <v/>
      </c>
      <c r="H46" s="47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4"/>
      <c r="BD46" s="51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</row>
    <row r="47" spans="6:81">
      <c r="F47" s="15" t="str">
        <f>IF(E47&lt;&gt;"",IF(VLOOKUP(E47,Resources!$B$5:$C$24,2,FALSE)=0,"",VLOOKUP(E47,Resources!$B$5:$C$24,2,FALSE)),"")</f>
        <v/>
      </c>
      <c r="G47" s="16" t="str">
        <f t="shared" si="7"/>
        <v/>
      </c>
      <c r="H47" s="47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4"/>
      <c r="BD47" s="51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</row>
    <row r="48" spans="6:81">
      <c r="F48" s="15" t="str">
        <f>IF(E48&lt;&gt;"",IF(VLOOKUP(E48,Resources!$B$5:$C$24,2,FALSE)=0,"",VLOOKUP(E48,Resources!$B$5:$C$24,2,FALSE)),"")</f>
        <v/>
      </c>
      <c r="G48" s="16" t="str">
        <f t="shared" si="7"/>
        <v/>
      </c>
      <c r="H48" s="47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4"/>
      <c r="BD48" s="51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</row>
    <row r="49" spans="6:81">
      <c r="F49" s="15" t="str">
        <f>IF(E49&lt;&gt;"",IF(VLOOKUP(E49,Resources!$B$5:$C$24,2,FALSE)=0,"",VLOOKUP(E49,Resources!$B$5:$C$24,2,FALSE)),"")</f>
        <v/>
      </c>
      <c r="G49" s="16" t="str">
        <f t="shared" si="7"/>
        <v/>
      </c>
      <c r="H49" s="47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4"/>
      <c r="BD49" s="51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</row>
    <row r="50" spans="6:81">
      <c r="F50" s="15" t="str">
        <f>IF(E50&lt;&gt;"",IF(VLOOKUP(E50,Resources!$B$5:$C$24,2,FALSE)=0,"",VLOOKUP(E50,Resources!$B$5:$C$24,2,FALSE)),"")</f>
        <v/>
      </c>
      <c r="G50" s="16" t="str">
        <f t="shared" si="7"/>
        <v/>
      </c>
      <c r="H50" s="47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4"/>
      <c r="BD50" s="51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</row>
    <row r="51" spans="6:81">
      <c r="F51" s="15" t="str">
        <f>IF(E51&lt;&gt;"",IF(VLOOKUP(E51,Resources!$B$5:$C$24,2,FALSE)=0,"",VLOOKUP(E51,Resources!$B$5:$C$24,2,FALSE)),"")</f>
        <v/>
      </c>
      <c r="G51" s="16" t="str">
        <f t="shared" si="7"/>
        <v/>
      </c>
      <c r="H51" s="47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4"/>
      <c r="BD51" s="51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</row>
    <row r="52" spans="6:81">
      <c r="F52" s="15" t="str">
        <f>IF(E52&lt;&gt;"",IF(VLOOKUP(E52,Resources!$B$5:$C$24,2,FALSE)=0,"",VLOOKUP(E52,Resources!$B$5:$C$24,2,FALSE)),"")</f>
        <v/>
      </c>
      <c r="G52" s="16" t="str">
        <f t="shared" si="7"/>
        <v/>
      </c>
      <c r="H52" s="47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4"/>
      <c r="BD52" s="51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</row>
    <row r="53" spans="6:81">
      <c r="F53" s="15" t="str">
        <f>IF(E53&lt;&gt;"",IF(VLOOKUP(E53,Resources!$B$5:$C$24,2,FALSE)=0,"",VLOOKUP(E53,Resources!$B$5:$C$24,2,FALSE)),"")</f>
        <v/>
      </c>
      <c r="G53" s="16" t="str">
        <f t="shared" si="7"/>
        <v/>
      </c>
      <c r="H53" s="47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4"/>
      <c r="BD53" s="51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</row>
    <row r="54" spans="6:81">
      <c r="F54" s="15" t="str">
        <f>IF(E54&lt;&gt;"",IF(VLOOKUP(E54,Resources!$B$5:$C$24,2,FALSE)=0,"",VLOOKUP(E54,Resources!$B$5:$C$24,2,FALSE)),"")</f>
        <v/>
      </c>
      <c r="G54" s="16" t="str">
        <f t="shared" si="7"/>
        <v/>
      </c>
      <c r="H54" s="47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4"/>
      <c r="BD54" s="51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</row>
    <row r="55" spans="6:81">
      <c r="F55" s="15" t="str">
        <f>IF(E55&lt;&gt;"",IF(VLOOKUP(E55,Resources!$B$5:$C$24,2,FALSE)=0,"",VLOOKUP(E55,Resources!$B$5:$C$24,2,FALSE)),"")</f>
        <v/>
      </c>
      <c r="G55" s="16" t="str">
        <f t="shared" si="7"/>
        <v/>
      </c>
      <c r="H55" s="47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4"/>
      <c r="BD55" s="51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</row>
    <row r="56" spans="6:81">
      <c r="F56" s="15" t="str">
        <f>IF(E56&lt;&gt;"",IF(VLOOKUP(E56,Resources!$B$5:$C$24,2,FALSE)=0,"",VLOOKUP(E56,Resources!$B$5:$C$24,2,FALSE)),"")</f>
        <v/>
      </c>
      <c r="G56" s="16" t="str">
        <f t="shared" si="7"/>
        <v/>
      </c>
      <c r="H56" s="47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4"/>
      <c r="BD56" s="51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</row>
    <row r="57" spans="6:81">
      <c r="F57" s="15" t="str">
        <f>IF(E57&lt;&gt;"",IF(VLOOKUP(E57,Resources!$B$5:$C$24,2,FALSE)=0,"",VLOOKUP(E57,Resources!$B$5:$C$24,2,FALSE)),"")</f>
        <v/>
      </c>
      <c r="G57" s="16" t="str">
        <f t="shared" si="7"/>
        <v/>
      </c>
      <c r="H57" s="47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4"/>
      <c r="BD57" s="51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</row>
    <row r="58" spans="6:81">
      <c r="F58" s="15" t="str">
        <f>IF(E58&lt;&gt;"",IF(VLOOKUP(E58,Resources!$B$5:$C$24,2,FALSE)=0,"",VLOOKUP(E58,Resources!$B$5:$C$24,2,FALSE)),"")</f>
        <v/>
      </c>
      <c r="G58" s="16" t="str">
        <f t="shared" si="7"/>
        <v/>
      </c>
      <c r="H58" s="47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4"/>
      <c r="BD58" s="51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</row>
    <row r="59" spans="6:81">
      <c r="F59" s="15" t="str">
        <f>IF(E59&lt;&gt;"",IF(VLOOKUP(E59,Resources!$B$5:$C$24,2,FALSE)=0,"",VLOOKUP(E59,Resources!$B$5:$C$24,2,FALSE)),"")</f>
        <v/>
      </c>
      <c r="G59" s="16" t="str">
        <f t="shared" si="7"/>
        <v/>
      </c>
      <c r="H59" s="47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4"/>
      <c r="BD59" s="51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</row>
    <row r="60" spans="6:81">
      <c r="F60" s="15" t="str">
        <f>IF(E60&lt;&gt;"",IF(VLOOKUP(E60,Resources!$B$5:$C$24,2,FALSE)=0,"",VLOOKUP(E60,Resources!$B$5:$C$24,2,FALSE)),"")</f>
        <v/>
      </c>
      <c r="G60" s="16" t="str">
        <f t="shared" si="7"/>
        <v/>
      </c>
      <c r="H60" s="47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4"/>
      <c r="BD60" s="51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</row>
    <row r="61" spans="6:81">
      <c r="F61" s="15" t="str">
        <f>IF(E61&lt;&gt;"",IF(VLOOKUP(E61,Resources!$B$5:$C$24,2,FALSE)=0,"",VLOOKUP(E61,Resources!$B$5:$C$24,2,FALSE)),"")</f>
        <v/>
      </c>
      <c r="G61" s="16" t="str">
        <f t="shared" si="7"/>
        <v/>
      </c>
      <c r="H61" s="47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4"/>
      <c r="BD61" s="51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</row>
    <row r="62" spans="6:81">
      <c r="F62" s="15" t="str">
        <f>IF(E62&lt;&gt;"",IF(VLOOKUP(E62,Resources!$B$5:$C$24,2,FALSE)=0,"",VLOOKUP(E62,Resources!$B$5:$C$24,2,FALSE)),"")</f>
        <v/>
      </c>
      <c r="G62" s="16" t="str">
        <f t="shared" si="7"/>
        <v/>
      </c>
      <c r="H62" s="47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4"/>
      <c r="BD62" s="51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</row>
    <row r="63" spans="6:81">
      <c r="F63" s="15" t="str">
        <f>IF(E63&lt;&gt;"",IF(VLOOKUP(E63,Resources!$B$5:$C$24,2,FALSE)=0,"",VLOOKUP(E63,Resources!$B$5:$C$24,2,FALSE)),"")</f>
        <v/>
      </c>
      <c r="G63" s="16" t="str">
        <f t="shared" si="7"/>
        <v/>
      </c>
      <c r="H63" s="47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4"/>
      <c r="BD63" s="51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</row>
    <row r="64" spans="6:81">
      <c r="F64" s="15" t="str">
        <f>IF(E64&lt;&gt;"",IF(VLOOKUP(E64,Resources!$B$5:$C$24,2,FALSE)=0,"",VLOOKUP(E64,Resources!$B$5:$C$24,2,FALSE)),"")</f>
        <v/>
      </c>
      <c r="G64" s="16" t="str">
        <f t="shared" si="7"/>
        <v/>
      </c>
      <c r="H64" s="47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4"/>
      <c r="BD64" s="51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</row>
    <row r="65" spans="6:81">
      <c r="F65" s="15" t="str">
        <f>IF(E65&lt;&gt;"",IF(VLOOKUP(E65,Resources!$B$5:$C$24,2,FALSE)=0,"",VLOOKUP(E65,Resources!$B$5:$C$24,2,FALSE)),"")</f>
        <v/>
      </c>
      <c r="G65" s="16" t="str">
        <f t="shared" si="7"/>
        <v/>
      </c>
      <c r="H65" s="47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4"/>
      <c r="BD65" s="51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</row>
    <row r="66" spans="6:81">
      <c r="F66" s="15" t="str">
        <f>IF(E66&lt;&gt;"",IF(VLOOKUP(E66,Resources!$B$5:$C$24,2,FALSE)=0,"",VLOOKUP(E66,Resources!$B$5:$C$24,2,FALSE)),"")</f>
        <v/>
      </c>
      <c r="G66" s="16" t="str">
        <f t="shared" si="7"/>
        <v/>
      </c>
      <c r="H66" s="47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4"/>
      <c r="BD66" s="51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</row>
    <row r="67" spans="6:81">
      <c r="F67" s="15" t="str">
        <f>IF(E67&lt;&gt;"",IF(VLOOKUP(E67,Resources!$B$5:$C$24,2,FALSE)=0,"",VLOOKUP(E67,Resources!$B$5:$C$24,2,FALSE)),"")</f>
        <v/>
      </c>
      <c r="G67" s="16" t="str">
        <f t="shared" si="7"/>
        <v/>
      </c>
      <c r="H67" s="47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4"/>
      <c r="BD67" s="51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</row>
    <row r="68" spans="6:81">
      <c r="F68" s="15" t="str">
        <f>IF(E68&lt;&gt;"",IF(VLOOKUP(E68,Resources!$B$5:$C$24,2,FALSE)=0,"",VLOOKUP(E68,Resources!$B$5:$C$24,2,FALSE)),"")</f>
        <v/>
      </c>
      <c r="G68" s="16" t="str">
        <f t="shared" si="7"/>
        <v/>
      </c>
      <c r="H68" s="47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4"/>
      <c r="BD68" s="51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</row>
    <row r="69" spans="6:81">
      <c r="F69" s="15" t="str">
        <f>IF(E69&lt;&gt;"",IF(VLOOKUP(E69,Resources!$B$5:$C$24,2,FALSE)=0,"",VLOOKUP(E69,Resources!$B$5:$C$24,2,FALSE)),"")</f>
        <v/>
      </c>
      <c r="G69" s="16" t="str">
        <f t="shared" si="7"/>
        <v/>
      </c>
      <c r="H69" s="47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4"/>
      <c r="BD69" s="51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</row>
    <row r="70" spans="6:81">
      <c r="F70" s="15" t="str">
        <f>IF(E70&lt;&gt;"",IF(VLOOKUP(E70,Resources!$B$5:$C$24,2,FALSE)=0,"",VLOOKUP(E70,Resources!$B$5:$C$24,2,FALSE)),"")</f>
        <v/>
      </c>
      <c r="G70" s="16" t="str">
        <f t="shared" ref="G70:G133" si="8">IF(SUM(H70:CC70)=0,"",SUM(H70:CC70))</f>
        <v/>
      </c>
      <c r="H70" s="47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4"/>
      <c r="BD70" s="51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</row>
    <row r="71" spans="6:81">
      <c r="F71" s="15" t="str">
        <f>IF(E71&lt;&gt;"",IF(VLOOKUP(E71,Resources!$B$5:$C$24,2,FALSE)=0,"",VLOOKUP(E71,Resources!$B$5:$C$24,2,FALSE)),"")</f>
        <v/>
      </c>
      <c r="G71" s="16" t="str">
        <f t="shared" si="8"/>
        <v/>
      </c>
      <c r="H71" s="47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4"/>
      <c r="BD71" s="51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</row>
    <row r="72" spans="6:81">
      <c r="F72" s="15" t="str">
        <f>IF(E72&lt;&gt;"",IF(VLOOKUP(E72,Resources!$B$5:$C$24,2,FALSE)=0,"",VLOOKUP(E72,Resources!$B$5:$C$24,2,FALSE)),"")</f>
        <v/>
      </c>
      <c r="G72" s="16" t="str">
        <f t="shared" si="8"/>
        <v/>
      </c>
      <c r="H72" s="47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4"/>
      <c r="BD72" s="51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</row>
    <row r="73" spans="6:81">
      <c r="F73" s="15" t="str">
        <f>IF(E73&lt;&gt;"",IF(VLOOKUP(E73,Resources!$B$5:$C$24,2,FALSE)=0,"",VLOOKUP(E73,Resources!$B$5:$C$24,2,FALSE)),"")</f>
        <v/>
      </c>
      <c r="G73" s="16" t="str">
        <f t="shared" si="8"/>
        <v/>
      </c>
      <c r="H73" s="47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4"/>
      <c r="BD73" s="51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</row>
    <row r="74" spans="6:81">
      <c r="F74" s="15" t="str">
        <f>IF(E74&lt;&gt;"",IF(VLOOKUP(E74,Resources!$B$5:$C$24,2,FALSE)=0,"",VLOOKUP(E74,Resources!$B$5:$C$24,2,FALSE)),"")</f>
        <v/>
      </c>
      <c r="G74" s="16" t="str">
        <f t="shared" si="8"/>
        <v/>
      </c>
      <c r="H74" s="47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4"/>
      <c r="BD74" s="51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</row>
    <row r="75" spans="6:81">
      <c r="F75" s="15" t="str">
        <f>IF(E75&lt;&gt;"",IF(VLOOKUP(E75,Resources!$B$5:$C$24,2,FALSE)=0,"",VLOOKUP(E75,Resources!$B$5:$C$24,2,FALSE)),"")</f>
        <v/>
      </c>
      <c r="G75" s="16" t="str">
        <f t="shared" si="8"/>
        <v/>
      </c>
      <c r="H75" s="47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4"/>
      <c r="BD75" s="51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</row>
    <row r="76" spans="6:81">
      <c r="F76" s="15" t="str">
        <f>IF(E76&lt;&gt;"",IF(VLOOKUP(E76,Resources!$B$5:$C$24,2,FALSE)=0,"",VLOOKUP(E76,Resources!$B$5:$C$24,2,FALSE)),"")</f>
        <v/>
      </c>
      <c r="G76" s="16" t="str">
        <f t="shared" si="8"/>
        <v/>
      </c>
      <c r="H76" s="47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4"/>
      <c r="BD76" s="51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</row>
    <row r="77" spans="6:81">
      <c r="F77" s="15" t="str">
        <f>IF(E77&lt;&gt;"",IF(VLOOKUP(E77,Resources!$B$5:$C$24,2,FALSE)=0,"",VLOOKUP(E77,Resources!$B$5:$C$24,2,FALSE)),"")</f>
        <v/>
      </c>
      <c r="G77" s="16" t="str">
        <f t="shared" si="8"/>
        <v/>
      </c>
      <c r="H77" s="47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4"/>
      <c r="BD77" s="51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</row>
    <row r="78" spans="6:81">
      <c r="F78" s="15" t="str">
        <f>IF(E78&lt;&gt;"",IF(VLOOKUP(E78,Resources!$B$5:$C$24,2,FALSE)=0,"",VLOOKUP(E78,Resources!$B$5:$C$24,2,FALSE)),"")</f>
        <v/>
      </c>
      <c r="G78" s="16" t="str">
        <f t="shared" si="8"/>
        <v/>
      </c>
      <c r="H78" s="47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4"/>
      <c r="BD78" s="51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</row>
    <row r="79" spans="6:81">
      <c r="F79" s="15" t="str">
        <f>IF(E79&lt;&gt;"",IF(VLOOKUP(E79,Resources!$B$5:$C$24,2,FALSE)=0,"",VLOOKUP(E79,Resources!$B$5:$C$24,2,FALSE)),"")</f>
        <v/>
      </c>
      <c r="G79" s="16" t="str">
        <f t="shared" si="8"/>
        <v/>
      </c>
      <c r="H79" s="47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4"/>
      <c r="BD79" s="51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</row>
    <row r="80" spans="6:81">
      <c r="F80" s="15" t="str">
        <f>IF(E80&lt;&gt;"",IF(VLOOKUP(E80,Resources!$B$5:$C$24,2,FALSE)=0,"",VLOOKUP(E80,Resources!$B$5:$C$24,2,FALSE)),"")</f>
        <v/>
      </c>
      <c r="G80" s="16" t="str">
        <f t="shared" si="8"/>
        <v/>
      </c>
      <c r="H80" s="47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4"/>
      <c r="BD80" s="51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</row>
    <row r="81" spans="6:81">
      <c r="F81" s="15" t="str">
        <f>IF(E81&lt;&gt;"",IF(VLOOKUP(E81,Resources!$B$5:$C$24,2,FALSE)=0,"",VLOOKUP(E81,Resources!$B$5:$C$24,2,FALSE)),"")</f>
        <v/>
      </c>
      <c r="G81" s="16" t="str">
        <f t="shared" si="8"/>
        <v/>
      </c>
      <c r="H81" s="47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4"/>
      <c r="BD81" s="51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</row>
    <row r="82" spans="6:81">
      <c r="F82" s="15" t="str">
        <f>IF(E82&lt;&gt;"",IF(VLOOKUP(E82,Resources!$B$5:$C$24,2,FALSE)=0,"",VLOOKUP(E82,Resources!$B$5:$C$24,2,FALSE)),"")</f>
        <v/>
      </c>
      <c r="G82" s="16" t="str">
        <f t="shared" si="8"/>
        <v/>
      </c>
      <c r="H82" s="47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4"/>
      <c r="BD82" s="51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</row>
    <row r="83" spans="6:81">
      <c r="F83" s="15" t="str">
        <f>IF(E83&lt;&gt;"",IF(VLOOKUP(E83,Resources!$B$5:$C$24,2,FALSE)=0,"",VLOOKUP(E83,Resources!$B$5:$C$24,2,FALSE)),"")</f>
        <v/>
      </c>
      <c r="G83" s="16" t="str">
        <f t="shared" si="8"/>
        <v/>
      </c>
      <c r="H83" s="47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4"/>
      <c r="BD83" s="51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</row>
    <row r="84" spans="6:81">
      <c r="F84" s="15" t="str">
        <f>IF(E84&lt;&gt;"",IF(VLOOKUP(E84,Resources!$B$5:$C$24,2,FALSE)=0,"",VLOOKUP(E84,Resources!$B$5:$C$24,2,FALSE)),"")</f>
        <v/>
      </c>
      <c r="G84" s="16" t="str">
        <f t="shared" si="8"/>
        <v/>
      </c>
      <c r="H84" s="47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4"/>
      <c r="BD84" s="51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</row>
    <row r="85" spans="6:81">
      <c r="F85" s="15" t="str">
        <f>IF(E85&lt;&gt;"",IF(VLOOKUP(E85,Resources!$B$5:$C$24,2,FALSE)=0,"",VLOOKUP(E85,Resources!$B$5:$C$24,2,FALSE)),"")</f>
        <v/>
      </c>
      <c r="G85" s="16" t="str">
        <f t="shared" si="8"/>
        <v/>
      </c>
      <c r="H85" s="47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4"/>
      <c r="BD85" s="51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</row>
    <row r="86" spans="6:81">
      <c r="F86" s="15" t="str">
        <f>IF(E86&lt;&gt;"",IF(VLOOKUP(E86,Resources!$B$5:$C$24,2,FALSE)=0,"",VLOOKUP(E86,Resources!$B$5:$C$24,2,FALSE)),"")</f>
        <v/>
      </c>
      <c r="G86" s="16" t="str">
        <f t="shared" si="8"/>
        <v/>
      </c>
      <c r="H86" s="47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4"/>
      <c r="BD86" s="51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</row>
    <row r="87" spans="6:81">
      <c r="F87" s="15" t="str">
        <f>IF(E87&lt;&gt;"",IF(VLOOKUP(E87,Resources!$B$5:$C$24,2,FALSE)=0,"",VLOOKUP(E87,Resources!$B$5:$C$24,2,FALSE)),"")</f>
        <v/>
      </c>
      <c r="G87" s="16" t="str">
        <f t="shared" si="8"/>
        <v/>
      </c>
      <c r="H87" s="47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4"/>
      <c r="BD87" s="51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</row>
    <row r="88" spans="6:81">
      <c r="F88" s="15" t="str">
        <f>IF(E88&lt;&gt;"",IF(VLOOKUP(E88,Resources!$B$5:$C$24,2,FALSE)=0,"",VLOOKUP(E88,Resources!$B$5:$C$24,2,FALSE)),"")</f>
        <v/>
      </c>
      <c r="G88" s="16" t="str">
        <f t="shared" si="8"/>
        <v/>
      </c>
      <c r="H88" s="47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4"/>
      <c r="BD88" s="51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</row>
    <row r="89" spans="6:81">
      <c r="F89" s="15" t="str">
        <f>IF(E89&lt;&gt;"",IF(VLOOKUP(E89,Resources!$B$5:$C$24,2,FALSE)=0,"",VLOOKUP(E89,Resources!$B$5:$C$24,2,FALSE)),"")</f>
        <v/>
      </c>
      <c r="G89" s="16" t="str">
        <f t="shared" si="8"/>
        <v/>
      </c>
      <c r="H89" s="47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4"/>
      <c r="BD89" s="51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</row>
    <row r="90" spans="6:81">
      <c r="F90" s="15" t="str">
        <f>IF(E90&lt;&gt;"",IF(VLOOKUP(E90,Resources!$B$5:$C$24,2,FALSE)=0,"",VLOOKUP(E90,Resources!$B$5:$C$24,2,FALSE)),"")</f>
        <v/>
      </c>
      <c r="G90" s="16" t="str">
        <f t="shared" si="8"/>
        <v/>
      </c>
      <c r="H90" s="47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4"/>
      <c r="BD90" s="51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</row>
    <row r="91" spans="6:81">
      <c r="F91" s="15" t="str">
        <f>IF(E91&lt;&gt;"",IF(VLOOKUP(E91,Resources!$B$5:$C$24,2,FALSE)=0,"",VLOOKUP(E91,Resources!$B$5:$C$24,2,FALSE)),"")</f>
        <v/>
      </c>
      <c r="G91" s="16" t="str">
        <f t="shared" si="8"/>
        <v/>
      </c>
      <c r="H91" s="47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4"/>
      <c r="BD91" s="51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</row>
    <row r="92" spans="6:81">
      <c r="F92" s="15" t="str">
        <f>IF(E92&lt;&gt;"",IF(VLOOKUP(E92,Resources!$B$5:$C$24,2,FALSE)=0,"",VLOOKUP(E92,Resources!$B$5:$C$24,2,FALSE)),"")</f>
        <v/>
      </c>
      <c r="G92" s="16" t="str">
        <f t="shared" si="8"/>
        <v/>
      </c>
      <c r="H92" s="47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4"/>
      <c r="BD92" s="51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</row>
    <row r="93" spans="6:81">
      <c r="F93" s="15" t="str">
        <f>IF(E93&lt;&gt;"",IF(VLOOKUP(E93,Resources!$B$5:$C$24,2,FALSE)=0,"",VLOOKUP(E93,Resources!$B$5:$C$24,2,FALSE)),"")</f>
        <v/>
      </c>
      <c r="G93" s="16" t="str">
        <f t="shared" si="8"/>
        <v/>
      </c>
      <c r="H93" s="47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4"/>
      <c r="BD93" s="51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</row>
    <row r="94" spans="6:81">
      <c r="F94" s="15" t="str">
        <f>IF(E94&lt;&gt;"",IF(VLOOKUP(E94,Resources!$B$5:$C$24,2,FALSE)=0,"",VLOOKUP(E94,Resources!$B$5:$C$24,2,FALSE)),"")</f>
        <v/>
      </c>
      <c r="G94" s="16" t="str">
        <f t="shared" si="8"/>
        <v/>
      </c>
      <c r="H94" s="47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4"/>
      <c r="BD94" s="51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</row>
    <row r="95" spans="6:81">
      <c r="F95" s="15" t="str">
        <f>IF(E95&lt;&gt;"",IF(VLOOKUP(E95,Resources!$B$5:$C$24,2,FALSE)=0,"",VLOOKUP(E95,Resources!$B$5:$C$24,2,FALSE)),"")</f>
        <v/>
      </c>
      <c r="G95" s="16" t="str">
        <f t="shared" si="8"/>
        <v/>
      </c>
      <c r="H95" s="47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4"/>
      <c r="BD95" s="51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</row>
    <row r="96" spans="6:81">
      <c r="F96" s="15" t="str">
        <f>IF(E96&lt;&gt;"",IF(VLOOKUP(E96,Resources!$B$5:$C$24,2,FALSE)=0,"",VLOOKUP(E96,Resources!$B$5:$C$24,2,FALSE)),"")</f>
        <v/>
      </c>
      <c r="G96" s="16" t="str">
        <f t="shared" si="8"/>
        <v/>
      </c>
      <c r="H96" s="47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4"/>
      <c r="BD96" s="51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</row>
    <row r="97" spans="6:81">
      <c r="F97" s="15" t="str">
        <f>IF(E97&lt;&gt;"",IF(VLOOKUP(E97,Resources!$B$5:$C$24,2,FALSE)=0,"",VLOOKUP(E97,Resources!$B$5:$C$24,2,FALSE)),"")</f>
        <v/>
      </c>
      <c r="G97" s="16" t="str">
        <f t="shared" si="8"/>
        <v/>
      </c>
      <c r="H97" s="47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4"/>
      <c r="BD97" s="51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</row>
    <row r="98" spans="6:81">
      <c r="F98" s="15" t="str">
        <f>IF(E98&lt;&gt;"",IF(VLOOKUP(E98,Resources!$B$5:$C$24,2,FALSE)=0,"",VLOOKUP(E98,Resources!$B$5:$C$24,2,FALSE)),"")</f>
        <v/>
      </c>
      <c r="G98" s="16" t="str">
        <f t="shared" si="8"/>
        <v/>
      </c>
      <c r="H98" s="47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4"/>
      <c r="BD98" s="51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</row>
    <row r="99" spans="6:81">
      <c r="F99" s="15" t="str">
        <f>IF(E99&lt;&gt;"",IF(VLOOKUP(E99,Resources!$B$5:$C$24,2,FALSE)=0,"",VLOOKUP(E99,Resources!$B$5:$C$24,2,FALSE)),"")</f>
        <v/>
      </c>
      <c r="G99" s="16" t="str">
        <f t="shared" si="8"/>
        <v/>
      </c>
      <c r="H99" s="47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4"/>
      <c r="BD99" s="51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</row>
    <row r="100" spans="6:81">
      <c r="F100" s="15" t="str">
        <f>IF(E100&lt;&gt;"",IF(VLOOKUP(E100,Resources!$B$5:$C$24,2,FALSE)=0,"",VLOOKUP(E100,Resources!$B$5:$C$24,2,FALSE)),"")</f>
        <v/>
      </c>
      <c r="G100" s="16" t="str">
        <f t="shared" si="8"/>
        <v/>
      </c>
      <c r="H100" s="47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4"/>
      <c r="BD100" s="51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</row>
    <row r="101" spans="6:81">
      <c r="F101" s="15" t="str">
        <f>IF(E101&lt;&gt;"",IF(VLOOKUP(E101,Resources!$B$5:$C$24,2,FALSE)=0,"",VLOOKUP(E101,Resources!$B$5:$C$24,2,FALSE)),"")</f>
        <v/>
      </c>
      <c r="G101" s="16" t="str">
        <f t="shared" si="8"/>
        <v/>
      </c>
      <c r="H101" s="47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4"/>
      <c r="BD101" s="51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</row>
    <row r="102" spans="6:81">
      <c r="F102" s="15" t="str">
        <f>IF(E102&lt;&gt;"",IF(VLOOKUP(E102,Resources!$B$5:$C$24,2,FALSE)=0,"",VLOOKUP(E102,Resources!$B$5:$C$24,2,FALSE)),"")</f>
        <v/>
      </c>
      <c r="G102" s="16" t="str">
        <f t="shared" si="8"/>
        <v/>
      </c>
      <c r="H102" s="47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4"/>
      <c r="BD102" s="51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</row>
    <row r="103" spans="6:81">
      <c r="F103" s="15" t="str">
        <f>IF(E103&lt;&gt;"",IF(VLOOKUP(E103,Resources!$B$5:$C$24,2,FALSE)=0,"",VLOOKUP(E103,Resources!$B$5:$C$24,2,FALSE)),"")</f>
        <v/>
      </c>
      <c r="G103" s="16" t="str">
        <f t="shared" si="8"/>
        <v/>
      </c>
      <c r="H103" s="47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4"/>
      <c r="BD103" s="51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</row>
    <row r="104" spans="6:81">
      <c r="F104" s="15" t="str">
        <f>IF(E104&lt;&gt;"",IF(VLOOKUP(E104,Resources!$B$5:$C$24,2,FALSE)=0,"",VLOOKUP(E104,Resources!$B$5:$C$24,2,FALSE)),"")</f>
        <v/>
      </c>
      <c r="G104" s="16" t="str">
        <f t="shared" si="8"/>
        <v/>
      </c>
      <c r="H104" s="47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4"/>
      <c r="BD104" s="51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</row>
    <row r="105" spans="6:81">
      <c r="F105" s="15" t="str">
        <f>IF(E105&lt;&gt;"",IF(VLOOKUP(E105,Resources!$B$5:$C$24,2,FALSE)=0,"",VLOOKUP(E105,Resources!$B$5:$C$24,2,FALSE)),"")</f>
        <v/>
      </c>
      <c r="G105" s="16" t="str">
        <f t="shared" si="8"/>
        <v/>
      </c>
      <c r="H105" s="47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4"/>
      <c r="BD105" s="51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</row>
    <row r="106" spans="6:81">
      <c r="F106" s="15" t="str">
        <f>IF(E106&lt;&gt;"",IF(VLOOKUP(E106,Resources!$B$5:$C$24,2,FALSE)=0,"",VLOOKUP(E106,Resources!$B$5:$C$24,2,FALSE)),"")</f>
        <v/>
      </c>
      <c r="G106" s="16" t="str">
        <f t="shared" si="8"/>
        <v/>
      </c>
      <c r="H106" s="47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4"/>
      <c r="BD106" s="51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</row>
    <row r="107" spans="6:81">
      <c r="F107" s="15" t="str">
        <f>IF(E107&lt;&gt;"",IF(VLOOKUP(E107,Resources!$B$5:$C$24,2,FALSE)=0,"",VLOOKUP(E107,Resources!$B$5:$C$24,2,FALSE)),"")</f>
        <v/>
      </c>
      <c r="G107" s="16" t="str">
        <f t="shared" si="8"/>
        <v/>
      </c>
      <c r="H107" s="47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4"/>
      <c r="BD107" s="51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</row>
    <row r="108" spans="6:81">
      <c r="F108" s="15" t="str">
        <f>IF(E108&lt;&gt;"",IF(VLOOKUP(E108,Resources!$B$5:$C$24,2,FALSE)=0,"",VLOOKUP(E108,Resources!$B$5:$C$24,2,FALSE)),"")</f>
        <v/>
      </c>
      <c r="G108" s="16" t="str">
        <f t="shared" si="8"/>
        <v/>
      </c>
      <c r="H108" s="47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4"/>
      <c r="BD108" s="51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</row>
    <row r="109" spans="6:81">
      <c r="F109" s="15" t="str">
        <f>IF(E109&lt;&gt;"",IF(VLOOKUP(E109,Resources!$B$5:$C$24,2,FALSE)=0,"",VLOOKUP(E109,Resources!$B$5:$C$24,2,FALSE)),"")</f>
        <v/>
      </c>
      <c r="G109" s="16" t="str">
        <f t="shared" si="8"/>
        <v/>
      </c>
      <c r="H109" s="47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4"/>
      <c r="BD109" s="51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</row>
    <row r="110" spans="6:81">
      <c r="F110" s="15" t="str">
        <f>IF(E110&lt;&gt;"",IF(VLOOKUP(E110,Resources!$B$5:$C$24,2,FALSE)=0,"",VLOOKUP(E110,Resources!$B$5:$C$24,2,FALSE)),"")</f>
        <v/>
      </c>
      <c r="G110" s="16" t="str">
        <f t="shared" si="8"/>
        <v/>
      </c>
      <c r="H110" s="47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4"/>
      <c r="BD110" s="51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</row>
    <row r="111" spans="6:81">
      <c r="F111" s="15" t="str">
        <f>IF(E111&lt;&gt;"",IF(VLOOKUP(E111,Resources!$B$5:$C$24,2,FALSE)=0,"",VLOOKUP(E111,Resources!$B$5:$C$24,2,FALSE)),"")</f>
        <v/>
      </c>
      <c r="G111" s="16" t="str">
        <f t="shared" si="8"/>
        <v/>
      </c>
      <c r="H111" s="47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4"/>
      <c r="BD111" s="51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</row>
    <row r="112" spans="6:81">
      <c r="F112" s="15" t="str">
        <f>IF(E112&lt;&gt;"",IF(VLOOKUP(E112,Resources!$B$5:$C$24,2,FALSE)=0,"",VLOOKUP(E112,Resources!$B$5:$C$24,2,FALSE)),"")</f>
        <v/>
      </c>
      <c r="G112" s="16" t="str">
        <f t="shared" si="8"/>
        <v/>
      </c>
      <c r="H112" s="47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4"/>
      <c r="BD112" s="51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</row>
    <row r="113" spans="6:81">
      <c r="F113" s="15" t="str">
        <f>IF(E113&lt;&gt;"",IF(VLOOKUP(E113,Resources!$B$5:$C$24,2,FALSE)=0,"",VLOOKUP(E113,Resources!$B$5:$C$24,2,FALSE)),"")</f>
        <v/>
      </c>
      <c r="G113" s="16" t="str">
        <f t="shared" si="8"/>
        <v/>
      </c>
      <c r="H113" s="47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4"/>
      <c r="BD113" s="51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</row>
    <row r="114" spans="6:81">
      <c r="F114" s="15" t="str">
        <f>IF(E114&lt;&gt;"",IF(VLOOKUP(E114,Resources!$B$5:$C$24,2,FALSE)=0,"",VLOOKUP(E114,Resources!$B$5:$C$24,2,FALSE)),"")</f>
        <v/>
      </c>
      <c r="G114" s="16" t="str">
        <f t="shared" si="8"/>
        <v/>
      </c>
      <c r="H114" s="47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4"/>
      <c r="BD114" s="51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</row>
    <row r="115" spans="6:81">
      <c r="F115" s="15" t="str">
        <f>IF(E115&lt;&gt;"",IF(VLOOKUP(E115,Resources!$B$5:$C$24,2,FALSE)=0,"",VLOOKUP(E115,Resources!$B$5:$C$24,2,FALSE)),"")</f>
        <v/>
      </c>
      <c r="G115" s="16" t="str">
        <f t="shared" si="8"/>
        <v/>
      </c>
      <c r="H115" s="47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4"/>
      <c r="BD115" s="51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</row>
    <row r="116" spans="6:81">
      <c r="F116" s="15" t="str">
        <f>IF(E116&lt;&gt;"",IF(VLOOKUP(E116,Resources!$B$5:$C$24,2,FALSE)=0,"",VLOOKUP(E116,Resources!$B$5:$C$24,2,FALSE)),"")</f>
        <v/>
      </c>
      <c r="G116" s="16" t="str">
        <f t="shared" si="8"/>
        <v/>
      </c>
      <c r="H116" s="47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4"/>
      <c r="BD116" s="51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</row>
    <row r="117" spans="6:81">
      <c r="F117" s="15" t="str">
        <f>IF(E117&lt;&gt;"",IF(VLOOKUP(E117,Resources!$B$5:$C$24,2,FALSE)=0,"",VLOOKUP(E117,Resources!$B$5:$C$24,2,FALSE)),"")</f>
        <v/>
      </c>
      <c r="G117" s="16" t="str">
        <f t="shared" si="8"/>
        <v/>
      </c>
      <c r="H117" s="47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4"/>
      <c r="BD117" s="51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</row>
    <row r="118" spans="6:81">
      <c r="F118" s="15" t="str">
        <f>IF(E118&lt;&gt;"",IF(VLOOKUP(E118,Resources!$B$5:$C$24,2,FALSE)=0,"",VLOOKUP(E118,Resources!$B$5:$C$24,2,FALSE)),"")</f>
        <v/>
      </c>
      <c r="G118" s="16" t="str">
        <f t="shared" si="8"/>
        <v/>
      </c>
      <c r="H118" s="47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4"/>
      <c r="BD118" s="51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</row>
    <row r="119" spans="6:81">
      <c r="F119" s="15" t="str">
        <f>IF(E119&lt;&gt;"",IF(VLOOKUP(E119,Resources!$B$5:$C$24,2,FALSE)=0,"",VLOOKUP(E119,Resources!$B$5:$C$24,2,FALSE)),"")</f>
        <v/>
      </c>
      <c r="G119" s="16" t="str">
        <f t="shared" si="8"/>
        <v/>
      </c>
      <c r="H119" s="47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4"/>
      <c r="BD119" s="51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</row>
    <row r="120" spans="6:81">
      <c r="F120" s="15" t="str">
        <f>IF(E120&lt;&gt;"",IF(VLOOKUP(E120,Resources!$B$5:$C$24,2,FALSE)=0,"",VLOOKUP(E120,Resources!$B$5:$C$24,2,FALSE)),"")</f>
        <v/>
      </c>
      <c r="G120" s="16" t="str">
        <f t="shared" si="8"/>
        <v/>
      </c>
      <c r="H120" s="47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4"/>
      <c r="BD120" s="51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</row>
    <row r="121" spans="6:81">
      <c r="F121" s="15" t="str">
        <f>IF(E121&lt;&gt;"",IF(VLOOKUP(E121,Resources!$B$5:$C$24,2,FALSE)=0,"",VLOOKUP(E121,Resources!$B$5:$C$24,2,FALSE)),"")</f>
        <v/>
      </c>
      <c r="G121" s="16" t="str">
        <f t="shared" si="8"/>
        <v/>
      </c>
      <c r="H121" s="47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4"/>
      <c r="BD121" s="51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</row>
    <row r="122" spans="6:81">
      <c r="F122" s="15" t="str">
        <f>IF(E122&lt;&gt;"",IF(VLOOKUP(E122,Resources!$B$5:$C$24,2,FALSE)=0,"",VLOOKUP(E122,Resources!$B$5:$C$24,2,FALSE)),"")</f>
        <v/>
      </c>
      <c r="G122" s="16" t="str">
        <f t="shared" si="8"/>
        <v/>
      </c>
      <c r="H122" s="47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4"/>
      <c r="BD122" s="51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</row>
    <row r="123" spans="6:81">
      <c r="F123" s="15" t="str">
        <f>IF(E123&lt;&gt;"",IF(VLOOKUP(E123,Resources!$B$5:$C$24,2,FALSE)=0,"",VLOOKUP(E123,Resources!$B$5:$C$24,2,FALSE)),"")</f>
        <v/>
      </c>
      <c r="G123" s="16" t="str">
        <f t="shared" si="8"/>
        <v/>
      </c>
      <c r="H123" s="47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4"/>
      <c r="BD123" s="51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</row>
    <row r="124" spans="6:81">
      <c r="F124" s="15" t="str">
        <f>IF(E124&lt;&gt;"",IF(VLOOKUP(E124,Resources!$B$5:$C$24,2,FALSE)=0,"",VLOOKUP(E124,Resources!$B$5:$C$24,2,FALSE)),"")</f>
        <v/>
      </c>
      <c r="G124" s="16" t="str">
        <f t="shared" si="8"/>
        <v/>
      </c>
      <c r="H124" s="47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4"/>
      <c r="BD124" s="51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</row>
    <row r="125" spans="6:81">
      <c r="F125" s="15" t="str">
        <f>IF(E125&lt;&gt;"",IF(VLOOKUP(E125,Resources!$B$5:$C$24,2,FALSE)=0,"",VLOOKUP(E125,Resources!$B$5:$C$24,2,FALSE)),"")</f>
        <v/>
      </c>
      <c r="G125" s="16" t="str">
        <f t="shared" si="8"/>
        <v/>
      </c>
      <c r="H125" s="47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4"/>
      <c r="BD125" s="51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</row>
    <row r="126" spans="6:81">
      <c r="F126" s="15" t="str">
        <f>IF(E126&lt;&gt;"",IF(VLOOKUP(E126,Resources!$B$5:$C$24,2,FALSE)=0,"",VLOOKUP(E126,Resources!$B$5:$C$24,2,FALSE)),"")</f>
        <v/>
      </c>
      <c r="G126" s="16" t="str">
        <f t="shared" si="8"/>
        <v/>
      </c>
      <c r="H126" s="47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4"/>
      <c r="BD126" s="51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</row>
    <row r="127" spans="6:81">
      <c r="F127" s="15" t="str">
        <f>IF(E127&lt;&gt;"",IF(VLOOKUP(E127,Resources!$B$5:$C$24,2,FALSE)=0,"",VLOOKUP(E127,Resources!$B$5:$C$24,2,FALSE)),"")</f>
        <v/>
      </c>
      <c r="G127" s="16" t="str">
        <f t="shared" si="8"/>
        <v/>
      </c>
      <c r="H127" s="47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4"/>
      <c r="BD127" s="51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</row>
    <row r="128" spans="6:81">
      <c r="F128" s="15" t="str">
        <f>IF(E128&lt;&gt;"",IF(VLOOKUP(E128,Resources!$B$5:$C$24,2,FALSE)=0,"",VLOOKUP(E128,Resources!$B$5:$C$24,2,FALSE)),"")</f>
        <v/>
      </c>
      <c r="G128" s="16" t="str">
        <f t="shared" si="8"/>
        <v/>
      </c>
      <c r="H128" s="47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4"/>
      <c r="BD128" s="51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</row>
    <row r="129" spans="6:81">
      <c r="F129" s="15" t="str">
        <f>IF(E129&lt;&gt;"",IF(VLOOKUP(E129,Resources!$B$5:$C$24,2,FALSE)=0,"",VLOOKUP(E129,Resources!$B$5:$C$24,2,FALSE)),"")</f>
        <v/>
      </c>
      <c r="G129" s="16" t="str">
        <f t="shared" si="8"/>
        <v/>
      </c>
      <c r="H129" s="47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4"/>
      <c r="BD129" s="51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</row>
    <row r="130" spans="6:81">
      <c r="F130" s="15" t="str">
        <f>IF(E130&lt;&gt;"",IF(VLOOKUP(E130,Resources!$B$5:$C$24,2,FALSE)=0,"",VLOOKUP(E130,Resources!$B$5:$C$24,2,FALSE)),"")</f>
        <v/>
      </c>
      <c r="G130" s="16" t="str">
        <f t="shared" si="8"/>
        <v/>
      </c>
      <c r="H130" s="47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4"/>
      <c r="BD130" s="51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</row>
    <row r="131" spans="6:81">
      <c r="F131" s="15" t="str">
        <f>IF(E131&lt;&gt;"",IF(VLOOKUP(E131,Resources!$B$5:$C$24,2,FALSE)=0,"",VLOOKUP(E131,Resources!$B$5:$C$24,2,FALSE)),"")</f>
        <v/>
      </c>
      <c r="G131" s="16" t="str">
        <f t="shared" si="8"/>
        <v/>
      </c>
      <c r="H131" s="47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4"/>
      <c r="BD131" s="51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</row>
    <row r="132" spans="6:81">
      <c r="F132" s="15" t="str">
        <f>IF(E132&lt;&gt;"",IF(VLOOKUP(E132,Resources!$B$5:$C$24,2,FALSE)=0,"",VLOOKUP(E132,Resources!$B$5:$C$24,2,FALSE)),"")</f>
        <v/>
      </c>
      <c r="G132" s="16" t="str">
        <f t="shared" si="8"/>
        <v/>
      </c>
      <c r="H132" s="47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4"/>
      <c r="BD132" s="51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</row>
    <row r="133" spans="6:81">
      <c r="F133" s="15" t="str">
        <f>IF(E133&lt;&gt;"",IF(VLOOKUP(E133,Resources!$B$5:$C$24,2,FALSE)=0,"",VLOOKUP(E133,Resources!$B$5:$C$24,2,FALSE)),"")</f>
        <v/>
      </c>
      <c r="G133" s="16" t="str">
        <f t="shared" si="8"/>
        <v/>
      </c>
      <c r="H133" s="47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4"/>
      <c r="BD133" s="51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</row>
    <row r="134" spans="6:81">
      <c r="F134" s="15" t="str">
        <f>IF(E134&lt;&gt;"",IF(VLOOKUP(E134,Resources!$B$5:$C$24,2,FALSE)=0,"",VLOOKUP(E134,Resources!$B$5:$C$24,2,FALSE)),"")</f>
        <v/>
      </c>
      <c r="G134" s="16" t="str">
        <f t="shared" ref="G134:G197" si="9">IF(SUM(H134:CC134)=0,"",SUM(H134:CC134))</f>
        <v/>
      </c>
      <c r="H134" s="47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4"/>
      <c r="BD134" s="51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</row>
    <row r="135" spans="6:81">
      <c r="F135" s="15" t="str">
        <f>IF(E135&lt;&gt;"",IF(VLOOKUP(E135,Resources!$B$5:$C$24,2,FALSE)=0,"",VLOOKUP(E135,Resources!$B$5:$C$24,2,FALSE)),"")</f>
        <v/>
      </c>
      <c r="G135" s="16" t="str">
        <f t="shared" si="9"/>
        <v/>
      </c>
      <c r="H135" s="47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4"/>
      <c r="BD135" s="51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</row>
    <row r="136" spans="6:81">
      <c r="F136" s="15" t="str">
        <f>IF(E136&lt;&gt;"",IF(VLOOKUP(E136,Resources!$B$5:$C$24,2,FALSE)=0,"",VLOOKUP(E136,Resources!$B$5:$C$24,2,FALSE)),"")</f>
        <v/>
      </c>
      <c r="G136" s="16" t="str">
        <f t="shared" si="9"/>
        <v/>
      </c>
      <c r="H136" s="47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4"/>
      <c r="BD136" s="51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</row>
    <row r="137" spans="6:81">
      <c r="F137" s="15" t="str">
        <f>IF(E137&lt;&gt;"",IF(VLOOKUP(E137,Resources!$B$5:$C$24,2,FALSE)=0,"",VLOOKUP(E137,Resources!$B$5:$C$24,2,FALSE)),"")</f>
        <v/>
      </c>
      <c r="G137" s="16" t="str">
        <f t="shared" si="9"/>
        <v/>
      </c>
      <c r="H137" s="47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4"/>
      <c r="BD137" s="51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</row>
    <row r="138" spans="6:81">
      <c r="F138" s="15" t="str">
        <f>IF(E138&lt;&gt;"",IF(VLOOKUP(E138,Resources!$B$5:$C$24,2,FALSE)=0,"",VLOOKUP(E138,Resources!$B$5:$C$24,2,FALSE)),"")</f>
        <v/>
      </c>
      <c r="G138" s="16" t="str">
        <f t="shared" si="9"/>
        <v/>
      </c>
      <c r="H138" s="47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4"/>
      <c r="BD138" s="51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</row>
    <row r="139" spans="6:81">
      <c r="F139" s="15" t="str">
        <f>IF(E139&lt;&gt;"",IF(VLOOKUP(E139,Resources!$B$5:$C$24,2,FALSE)=0,"",VLOOKUP(E139,Resources!$B$5:$C$24,2,FALSE)),"")</f>
        <v/>
      </c>
      <c r="G139" s="16" t="str">
        <f t="shared" si="9"/>
        <v/>
      </c>
      <c r="H139" s="47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4"/>
      <c r="BD139" s="51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</row>
    <row r="140" spans="6:81">
      <c r="F140" s="15" t="str">
        <f>IF(E140&lt;&gt;"",IF(VLOOKUP(E140,Resources!$B$5:$C$24,2,FALSE)=0,"",VLOOKUP(E140,Resources!$B$5:$C$24,2,FALSE)),"")</f>
        <v/>
      </c>
      <c r="G140" s="16" t="str">
        <f t="shared" si="9"/>
        <v/>
      </c>
      <c r="H140" s="47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4"/>
      <c r="BD140" s="51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</row>
    <row r="141" spans="6:81">
      <c r="F141" s="15" t="str">
        <f>IF(E141&lt;&gt;"",IF(VLOOKUP(E141,Resources!$B$5:$C$24,2,FALSE)=0,"",VLOOKUP(E141,Resources!$B$5:$C$24,2,FALSE)),"")</f>
        <v/>
      </c>
      <c r="G141" s="16" t="str">
        <f t="shared" si="9"/>
        <v/>
      </c>
      <c r="H141" s="47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4"/>
      <c r="BD141" s="51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</row>
    <row r="142" spans="6:81">
      <c r="F142" s="15" t="str">
        <f>IF(E142&lt;&gt;"",IF(VLOOKUP(E142,Resources!$B$5:$C$24,2,FALSE)=0,"",VLOOKUP(E142,Resources!$B$5:$C$24,2,FALSE)),"")</f>
        <v/>
      </c>
      <c r="G142" s="16" t="str">
        <f t="shared" si="9"/>
        <v/>
      </c>
      <c r="H142" s="47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4"/>
      <c r="BD142" s="51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</row>
    <row r="143" spans="6:81">
      <c r="F143" s="15" t="str">
        <f>IF(E143&lt;&gt;"",IF(VLOOKUP(E143,Resources!$B$5:$C$24,2,FALSE)=0,"",VLOOKUP(E143,Resources!$B$5:$C$24,2,FALSE)),"")</f>
        <v/>
      </c>
      <c r="G143" s="16" t="str">
        <f t="shared" si="9"/>
        <v/>
      </c>
      <c r="H143" s="47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4"/>
      <c r="BD143" s="51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</row>
    <row r="144" spans="6:81">
      <c r="F144" s="15" t="str">
        <f>IF(E144&lt;&gt;"",IF(VLOOKUP(E144,Resources!$B$5:$C$24,2,FALSE)=0,"",VLOOKUP(E144,Resources!$B$5:$C$24,2,FALSE)),"")</f>
        <v/>
      </c>
      <c r="G144" s="16" t="str">
        <f t="shared" si="9"/>
        <v/>
      </c>
      <c r="H144" s="47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4"/>
      <c r="BD144" s="51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</row>
    <row r="145" spans="6:81">
      <c r="F145" s="15" t="str">
        <f>IF(E145&lt;&gt;"",IF(VLOOKUP(E145,Resources!$B$5:$C$24,2,FALSE)=0,"",VLOOKUP(E145,Resources!$B$5:$C$24,2,FALSE)),"")</f>
        <v/>
      </c>
      <c r="G145" s="16" t="str">
        <f t="shared" si="9"/>
        <v/>
      </c>
      <c r="H145" s="47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4"/>
      <c r="BD145" s="51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</row>
    <row r="146" spans="6:81">
      <c r="F146" s="15" t="str">
        <f>IF(E146&lt;&gt;"",IF(VLOOKUP(E146,Resources!$B$5:$C$24,2,FALSE)=0,"",VLOOKUP(E146,Resources!$B$5:$C$24,2,FALSE)),"")</f>
        <v/>
      </c>
      <c r="G146" s="16" t="str">
        <f t="shared" si="9"/>
        <v/>
      </c>
      <c r="H146" s="47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4"/>
      <c r="BD146" s="51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</row>
    <row r="147" spans="6:81">
      <c r="F147" s="15" t="str">
        <f>IF(E147&lt;&gt;"",IF(VLOOKUP(E147,Resources!$B$5:$C$24,2,FALSE)=0,"",VLOOKUP(E147,Resources!$B$5:$C$24,2,FALSE)),"")</f>
        <v/>
      </c>
      <c r="G147" s="16" t="str">
        <f t="shared" si="9"/>
        <v/>
      </c>
      <c r="H147" s="47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4"/>
      <c r="BD147" s="51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</row>
    <row r="148" spans="6:81">
      <c r="F148" s="15" t="str">
        <f>IF(E148&lt;&gt;"",IF(VLOOKUP(E148,Resources!$B$5:$C$24,2,FALSE)=0,"",VLOOKUP(E148,Resources!$B$5:$C$24,2,FALSE)),"")</f>
        <v/>
      </c>
      <c r="G148" s="16" t="str">
        <f t="shared" si="9"/>
        <v/>
      </c>
      <c r="H148" s="47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4"/>
      <c r="BD148" s="51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</row>
    <row r="149" spans="6:81">
      <c r="F149" s="15" t="str">
        <f>IF(E149&lt;&gt;"",IF(VLOOKUP(E149,Resources!$B$5:$C$24,2,FALSE)=0,"",VLOOKUP(E149,Resources!$B$5:$C$24,2,FALSE)),"")</f>
        <v/>
      </c>
      <c r="G149" s="16" t="str">
        <f t="shared" si="9"/>
        <v/>
      </c>
      <c r="H149" s="47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4"/>
      <c r="BD149" s="51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</row>
    <row r="150" spans="6:81">
      <c r="F150" s="15" t="str">
        <f>IF(E150&lt;&gt;"",IF(VLOOKUP(E150,Resources!$B$5:$C$24,2,FALSE)=0,"",VLOOKUP(E150,Resources!$B$5:$C$24,2,FALSE)),"")</f>
        <v/>
      </c>
      <c r="G150" s="16" t="str">
        <f t="shared" si="9"/>
        <v/>
      </c>
      <c r="H150" s="47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4"/>
      <c r="BD150" s="51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</row>
    <row r="151" spans="6:81">
      <c r="F151" s="15" t="str">
        <f>IF(E151&lt;&gt;"",IF(VLOOKUP(E151,Resources!$B$5:$C$24,2,FALSE)=0,"",VLOOKUP(E151,Resources!$B$5:$C$24,2,FALSE)),"")</f>
        <v/>
      </c>
      <c r="G151" s="16" t="str">
        <f t="shared" si="9"/>
        <v/>
      </c>
      <c r="H151" s="47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4"/>
      <c r="BD151" s="51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</row>
    <row r="152" spans="6:81">
      <c r="F152" s="15" t="str">
        <f>IF(E152&lt;&gt;"",IF(VLOOKUP(E152,Resources!$B$5:$C$24,2,FALSE)=0,"",VLOOKUP(E152,Resources!$B$5:$C$24,2,FALSE)),"")</f>
        <v/>
      </c>
      <c r="G152" s="16" t="str">
        <f t="shared" si="9"/>
        <v/>
      </c>
      <c r="H152" s="47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4"/>
      <c r="BD152" s="51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</row>
    <row r="153" spans="6:81">
      <c r="F153" s="15" t="str">
        <f>IF(E153&lt;&gt;"",IF(VLOOKUP(E153,Resources!$B$5:$C$24,2,FALSE)=0,"",VLOOKUP(E153,Resources!$B$5:$C$24,2,FALSE)),"")</f>
        <v/>
      </c>
      <c r="G153" s="16" t="str">
        <f t="shared" si="9"/>
        <v/>
      </c>
      <c r="H153" s="47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4"/>
      <c r="BD153" s="51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</row>
    <row r="154" spans="6:81">
      <c r="F154" s="15" t="str">
        <f>IF(E154&lt;&gt;"",IF(VLOOKUP(E154,Resources!$B$5:$C$24,2,FALSE)=0,"",VLOOKUP(E154,Resources!$B$5:$C$24,2,FALSE)),"")</f>
        <v/>
      </c>
      <c r="G154" s="16" t="str">
        <f t="shared" si="9"/>
        <v/>
      </c>
      <c r="H154" s="47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4"/>
      <c r="BD154" s="51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</row>
    <row r="155" spans="6:81">
      <c r="F155" s="15" t="str">
        <f>IF(E155&lt;&gt;"",IF(VLOOKUP(E155,Resources!$B$5:$C$24,2,FALSE)=0,"",VLOOKUP(E155,Resources!$B$5:$C$24,2,FALSE)),"")</f>
        <v/>
      </c>
      <c r="G155" s="16" t="str">
        <f t="shared" si="9"/>
        <v/>
      </c>
      <c r="H155" s="47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4"/>
      <c r="BD155" s="51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</row>
    <row r="156" spans="6:81">
      <c r="F156" s="15" t="str">
        <f>IF(E156&lt;&gt;"",IF(VLOOKUP(E156,Resources!$B$5:$C$24,2,FALSE)=0,"",VLOOKUP(E156,Resources!$B$5:$C$24,2,FALSE)),"")</f>
        <v/>
      </c>
      <c r="G156" s="16" t="str">
        <f t="shared" si="9"/>
        <v/>
      </c>
      <c r="H156" s="47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4"/>
      <c r="BD156" s="51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</row>
    <row r="157" spans="6:81">
      <c r="F157" s="15" t="str">
        <f>IF(E157&lt;&gt;"",IF(VLOOKUP(E157,Resources!$B$5:$C$24,2,FALSE)=0,"",VLOOKUP(E157,Resources!$B$5:$C$24,2,FALSE)),"")</f>
        <v/>
      </c>
      <c r="G157" s="16" t="str">
        <f t="shared" si="9"/>
        <v/>
      </c>
      <c r="H157" s="47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4"/>
      <c r="BD157" s="51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</row>
    <row r="158" spans="6:81">
      <c r="F158" s="15" t="str">
        <f>IF(E158&lt;&gt;"",IF(VLOOKUP(E158,Resources!$B$5:$C$24,2,FALSE)=0,"",VLOOKUP(E158,Resources!$B$5:$C$24,2,FALSE)),"")</f>
        <v/>
      </c>
      <c r="G158" s="16" t="str">
        <f t="shared" si="9"/>
        <v/>
      </c>
      <c r="H158" s="47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4"/>
      <c r="BD158" s="51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</row>
    <row r="159" spans="6:81">
      <c r="F159" s="15" t="str">
        <f>IF(E159&lt;&gt;"",IF(VLOOKUP(E159,Resources!$B$5:$C$24,2,FALSE)=0,"",VLOOKUP(E159,Resources!$B$5:$C$24,2,FALSE)),"")</f>
        <v/>
      </c>
      <c r="G159" s="16" t="str">
        <f t="shared" si="9"/>
        <v/>
      </c>
      <c r="H159" s="47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4"/>
      <c r="BD159" s="51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</row>
    <row r="160" spans="6:81">
      <c r="F160" s="15" t="str">
        <f>IF(E160&lt;&gt;"",IF(VLOOKUP(E160,Resources!$B$5:$C$24,2,FALSE)=0,"",VLOOKUP(E160,Resources!$B$5:$C$24,2,FALSE)),"")</f>
        <v/>
      </c>
      <c r="G160" s="16" t="str">
        <f t="shared" si="9"/>
        <v/>
      </c>
      <c r="H160" s="47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4"/>
      <c r="BD160" s="51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</row>
    <row r="161" spans="6:81">
      <c r="F161" s="15" t="str">
        <f>IF(E161&lt;&gt;"",IF(VLOOKUP(E161,Resources!$B$5:$C$24,2,FALSE)=0,"",VLOOKUP(E161,Resources!$B$5:$C$24,2,FALSE)),"")</f>
        <v/>
      </c>
      <c r="G161" s="16" t="str">
        <f t="shared" si="9"/>
        <v/>
      </c>
      <c r="H161" s="47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4"/>
      <c r="BD161" s="51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</row>
    <row r="162" spans="6:81">
      <c r="F162" s="15" t="str">
        <f>IF(E162&lt;&gt;"",IF(VLOOKUP(E162,Resources!$B$5:$C$24,2,FALSE)=0,"",VLOOKUP(E162,Resources!$B$5:$C$24,2,FALSE)),"")</f>
        <v/>
      </c>
      <c r="G162" s="16" t="str">
        <f t="shared" si="9"/>
        <v/>
      </c>
      <c r="H162" s="47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4"/>
      <c r="BD162" s="51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</row>
    <row r="163" spans="6:81">
      <c r="F163" s="15" t="str">
        <f>IF(E163&lt;&gt;"",IF(VLOOKUP(E163,Resources!$B$5:$C$24,2,FALSE)=0,"",VLOOKUP(E163,Resources!$B$5:$C$24,2,FALSE)),"")</f>
        <v/>
      </c>
      <c r="G163" s="16" t="str">
        <f t="shared" si="9"/>
        <v/>
      </c>
      <c r="H163" s="47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4"/>
      <c r="BD163" s="51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</row>
    <row r="164" spans="6:81">
      <c r="F164" s="15" t="str">
        <f>IF(E164&lt;&gt;"",IF(VLOOKUP(E164,Resources!$B$5:$C$24,2,FALSE)=0,"",VLOOKUP(E164,Resources!$B$5:$C$24,2,FALSE)),"")</f>
        <v/>
      </c>
      <c r="G164" s="16" t="str">
        <f t="shared" si="9"/>
        <v/>
      </c>
      <c r="H164" s="47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4"/>
      <c r="BD164" s="51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</row>
    <row r="165" spans="6:81">
      <c r="F165" s="15" t="str">
        <f>IF(E165&lt;&gt;"",IF(VLOOKUP(E165,Resources!$B$5:$C$24,2,FALSE)=0,"",VLOOKUP(E165,Resources!$B$5:$C$24,2,FALSE)),"")</f>
        <v/>
      </c>
      <c r="G165" s="16" t="str">
        <f t="shared" si="9"/>
        <v/>
      </c>
      <c r="H165" s="47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4"/>
      <c r="BD165" s="51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</row>
    <row r="166" spans="6:81">
      <c r="F166" s="15" t="str">
        <f>IF(E166&lt;&gt;"",IF(VLOOKUP(E166,Resources!$B$5:$C$24,2,FALSE)=0,"",VLOOKUP(E166,Resources!$B$5:$C$24,2,FALSE)),"")</f>
        <v/>
      </c>
      <c r="G166" s="16" t="str">
        <f t="shared" si="9"/>
        <v/>
      </c>
      <c r="H166" s="47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4"/>
      <c r="BD166" s="51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</row>
    <row r="167" spans="6:81">
      <c r="F167" s="15" t="str">
        <f>IF(E167&lt;&gt;"",IF(VLOOKUP(E167,Resources!$B$5:$C$24,2,FALSE)=0,"",VLOOKUP(E167,Resources!$B$5:$C$24,2,FALSE)),"")</f>
        <v/>
      </c>
      <c r="G167" s="16" t="str">
        <f t="shared" si="9"/>
        <v/>
      </c>
      <c r="H167" s="47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4"/>
      <c r="BD167" s="51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</row>
    <row r="168" spans="6:81">
      <c r="F168" s="15" t="str">
        <f>IF(E168&lt;&gt;"",IF(VLOOKUP(E168,Resources!$B$5:$C$24,2,FALSE)=0,"",VLOOKUP(E168,Resources!$B$5:$C$24,2,FALSE)),"")</f>
        <v/>
      </c>
      <c r="G168" s="16" t="str">
        <f t="shared" si="9"/>
        <v/>
      </c>
      <c r="H168" s="47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4"/>
      <c r="BD168" s="51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</row>
    <row r="169" spans="6:81">
      <c r="F169" s="15" t="str">
        <f>IF(E169&lt;&gt;"",IF(VLOOKUP(E169,Resources!$B$5:$C$24,2,FALSE)=0,"",VLOOKUP(E169,Resources!$B$5:$C$24,2,FALSE)),"")</f>
        <v/>
      </c>
      <c r="G169" s="16" t="str">
        <f t="shared" si="9"/>
        <v/>
      </c>
      <c r="H169" s="47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4"/>
      <c r="BD169" s="51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</row>
    <row r="170" spans="6:81">
      <c r="F170" s="15" t="str">
        <f>IF(E170&lt;&gt;"",IF(VLOOKUP(E170,Resources!$B$5:$C$24,2,FALSE)=0,"",VLOOKUP(E170,Resources!$B$5:$C$24,2,FALSE)),"")</f>
        <v/>
      </c>
      <c r="G170" s="16" t="str">
        <f t="shared" si="9"/>
        <v/>
      </c>
      <c r="H170" s="47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4"/>
      <c r="BD170" s="51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</row>
    <row r="171" spans="6:81">
      <c r="F171" s="15" t="str">
        <f>IF(E171&lt;&gt;"",IF(VLOOKUP(E171,Resources!$B$5:$C$24,2,FALSE)=0,"",VLOOKUP(E171,Resources!$B$5:$C$24,2,FALSE)),"")</f>
        <v/>
      </c>
      <c r="G171" s="16" t="str">
        <f t="shared" si="9"/>
        <v/>
      </c>
      <c r="H171" s="47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4"/>
      <c r="BD171" s="51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</row>
    <row r="172" spans="6:81">
      <c r="F172" s="15" t="str">
        <f>IF(E172&lt;&gt;"",IF(VLOOKUP(E172,Resources!$B$5:$C$24,2,FALSE)=0,"",VLOOKUP(E172,Resources!$B$5:$C$24,2,FALSE)),"")</f>
        <v/>
      </c>
      <c r="G172" s="16" t="str">
        <f t="shared" si="9"/>
        <v/>
      </c>
      <c r="H172" s="47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4"/>
      <c r="BD172" s="51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</row>
    <row r="173" spans="6:81">
      <c r="F173" s="15" t="str">
        <f>IF(E173&lt;&gt;"",IF(VLOOKUP(E173,Resources!$B$5:$C$24,2,FALSE)=0,"",VLOOKUP(E173,Resources!$B$5:$C$24,2,FALSE)),"")</f>
        <v/>
      </c>
      <c r="G173" s="16" t="str">
        <f t="shared" si="9"/>
        <v/>
      </c>
      <c r="H173" s="47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4"/>
      <c r="BD173" s="51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</row>
    <row r="174" spans="6:81">
      <c r="F174" s="15" t="str">
        <f>IF(E174&lt;&gt;"",IF(VLOOKUP(E174,Resources!$B$5:$C$24,2,FALSE)=0,"",VLOOKUP(E174,Resources!$B$5:$C$24,2,FALSE)),"")</f>
        <v/>
      </c>
      <c r="G174" s="16" t="str">
        <f t="shared" si="9"/>
        <v/>
      </c>
      <c r="H174" s="47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4"/>
      <c r="BD174" s="51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</row>
    <row r="175" spans="6:81">
      <c r="F175" s="15" t="str">
        <f>IF(E175&lt;&gt;"",IF(VLOOKUP(E175,Resources!$B$5:$C$24,2,FALSE)=0,"",VLOOKUP(E175,Resources!$B$5:$C$24,2,FALSE)),"")</f>
        <v/>
      </c>
      <c r="G175" s="16" t="str">
        <f t="shared" si="9"/>
        <v/>
      </c>
      <c r="H175" s="47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4"/>
      <c r="BD175" s="51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</row>
    <row r="176" spans="6:81">
      <c r="F176" s="15" t="str">
        <f>IF(E176&lt;&gt;"",IF(VLOOKUP(E176,Resources!$B$5:$C$24,2,FALSE)=0,"",VLOOKUP(E176,Resources!$B$5:$C$24,2,FALSE)),"")</f>
        <v/>
      </c>
      <c r="G176" s="16" t="str">
        <f t="shared" si="9"/>
        <v/>
      </c>
      <c r="H176" s="47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4"/>
      <c r="BD176" s="51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</row>
    <row r="177" spans="6:81">
      <c r="F177" s="15" t="str">
        <f>IF(E177&lt;&gt;"",IF(VLOOKUP(E177,Resources!$B$5:$C$24,2,FALSE)=0,"",VLOOKUP(E177,Resources!$B$5:$C$24,2,FALSE)),"")</f>
        <v/>
      </c>
      <c r="G177" s="16" t="str">
        <f t="shared" si="9"/>
        <v/>
      </c>
      <c r="H177" s="47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4"/>
      <c r="BD177" s="51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</row>
    <row r="178" spans="6:81">
      <c r="F178" s="15" t="str">
        <f>IF(E178&lt;&gt;"",IF(VLOOKUP(E178,Resources!$B$5:$C$24,2,FALSE)=0,"",VLOOKUP(E178,Resources!$B$5:$C$24,2,FALSE)),"")</f>
        <v/>
      </c>
      <c r="G178" s="16" t="str">
        <f t="shared" si="9"/>
        <v/>
      </c>
      <c r="H178" s="47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4"/>
      <c r="BD178" s="51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</row>
    <row r="179" spans="6:81">
      <c r="F179" s="15" t="str">
        <f>IF(E179&lt;&gt;"",IF(VLOOKUP(E179,Resources!$B$5:$C$24,2,FALSE)=0,"",VLOOKUP(E179,Resources!$B$5:$C$24,2,FALSE)),"")</f>
        <v/>
      </c>
      <c r="G179" s="16" t="str">
        <f t="shared" si="9"/>
        <v/>
      </c>
      <c r="H179" s="47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4"/>
      <c r="BD179" s="51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</row>
    <row r="180" spans="6:81">
      <c r="F180" s="15" t="str">
        <f>IF(E180&lt;&gt;"",IF(VLOOKUP(E180,Resources!$B$5:$C$24,2,FALSE)=0,"",VLOOKUP(E180,Resources!$B$5:$C$24,2,FALSE)),"")</f>
        <v/>
      </c>
      <c r="G180" s="16" t="str">
        <f t="shared" si="9"/>
        <v/>
      </c>
      <c r="H180" s="47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4"/>
      <c r="BD180" s="51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</row>
    <row r="181" spans="6:81">
      <c r="F181" s="15" t="str">
        <f>IF(E181&lt;&gt;"",IF(VLOOKUP(E181,Resources!$B$5:$C$24,2,FALSE)=0,"",VLOOKUP(E181,Resources!$B$5:$C$24,2,FALSE)),"")</f>
        <v/>
      </c>
      <c r="G181" s="16" t="str">
        <f t="shared" si="9"/>
        <v/>
      </c>
      <c r="H181" s="47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4"/>
      <c r="BD181" s="51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</row>
    <row r="182" spans="6:81">
      <c r="F182" s="15" t="str">
        <f>IF(E182&lt;&gt;"",IF(VLOOKUP(E182,Resources!$B$5:$C$24,2,FALSE)=0,"",VLOOKUP(E182,Resources!$B$5:$C$24,2,FALSE)),"")</f>
        <v/>
      </c>
      <c r="G182" s="16" t="str">
        <f t="shared" si="9"/>
        <v/>
      </c>
      <c r="H182" s="47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4"/>
      <c r="BD182" s="51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</row>
    <row r="183" spans="6:81">
      <c r="F183" s="15" t="str">
        <f>IF(E183&lt;&gt;"",IF(VLOOKUP(E183,Resources!$B$5:$C$24,2,FALSE)=0,"",VLOOKUP(E183,Resources!$B$5:$C$24,2,FALSE)),"")</f>
        <v/>
      </c>
      <c r="G183" s="16" t="str">
        <f t="shared" si="9"/>
        <v/>
      </c>
      <c r="H183" s="47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4"/>
      <c r="BD183" s="51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</row>
    <row r="184" spans="6:81">
      <c r="F184" s="15" t="str">
        <f>IF(E184&lt;&gt;"",IF(VLOOKUP(E184,Resources!$B$5:$C$24,2,FALSE)=0,"",VLOOKUP(E184,Resources!$B$5:$C$24,2,FALSE)),"")</f>
        <v/>
      </c>
      <c r="G184" s="16" t="str">
        <f t="shared" si="9"/>
        <v/>
      </c>
      <c r="H184" s="47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4"/>
      <c r="BD184" s="51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</row>
    <row r="185" spans="6:81">
      <c r="F185" s="15" t="str">
        <f>IF(E185&lt;&gt;"",IF(VLOOKUP(E185,Resources!$B$5:$C$24,2,FALSE)=0,"",VLOOKUP(E185,Resources!$B$5:$C$24,2,FALSE)),"")</f>
        <v/>
      </c>
      <c r="G185" s="16" t="str">
        <f t="shared" si="9"/>
        <v/>
      </c>
      <c r="H185" s="47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4"/>
      <c r="BD185" s="51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</row>
    <row r="186" spans="6:81">
      <c r="F186" s="15" t="str">
        <f>IF(E186&lt;&gt;"",IF(VLOOKUP(E186,Resources!$B$5:$C$24,2,FALSE)=0,"",VLOOKUP(E186,Resources!$B$5:$C$24,2,FALSE)),"")</f>
        <v/>
      </c>
      <c r="G186" s="16" t="str">
        <f t="shared" si="9"/>
        <v/>
      </c>
      <c r="H186" s="47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4"/>
      <c r="BD186" s="51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</row>
    <row r="187" spans="6:81">
      <c r="F187" s="15" t="str">
        <f>IF(E187&lt;&gt;"",IF(VLOOKUP(E187,Resources!$B$5:$C$24,2,FALSE)=0,"",VLOOKUP(E187,Resources!$B$5:$C$24,2,FALSE)),"")</f>
        <v/>
      </c>
      <c r="G187" s="16" t="str">
        <f t="shared" si="9"/>
        <v/>
      </c>
      <c r="H187" s="47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4"/>
      <c r="BD187" s="51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</row>
    <row r="188" spans="6:81">
      <c r="F188" s="15" t="str">
        <f>IF(E188&lt;&gt;"",IF(VLOOKUP(E188,Resources!$B$5:$C$24,2,FALSE)=0,"",VLOOKUP(E188,Resources!$B$5:$C$24,2,FALSE)),"")</f>
        <v/>
      </c>
      <c r="G188" s="16" t="str">
        <f t="shared" si="9"/>
        <v/>
      </c>
      <c r="H188" s="47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4"/>
      <c r="BD188" s="51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</row>
    <row r="189" spans="6:81">
      <c r="F189" s="15" t="str">
        <f>IF(E189&lt;&gt;"",IF(VLOOKUP(E189,Resources!$B$5:$C$24,2,FALSE)=0,"",VLOOKUP(E189,Resources!$B$5:$C$24,2,FALSE)),"")</f>
        <v/>
      </c>
      <c r="G189" s="16" t="str">
        <f t="shared" si="9"/>
        <v/>
      </c>
      <c r="H189" s="47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4"/>
      <c r="BD189" s="51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</row>
    <row r="190" spans="6:81">
      <c r="F190" s="15" t="str">
        <f>IF(E190&lt;&gt;"",IF(VLOOKUP(E190,Resources!$B$5:$C$24,2,FALSE)=0,"",VLOOKUP(E190,Resources!$B$5:$C$24,2,FALSE)),"")</f>
        <v/>
      </c>
      <c r="G190" s="16" t="str">
        <f t="shared" si="9"/>
        <v/>
      </c>
      <c r="H190" s="47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4"/>
      <c r="BD190" s="51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</row>
    <row r="191" spans="6:81">
      <c r="F191" s="15" t="str">
        <f>IF(E191&lt;&gt;"",IF(VLOOKUP(E191,Resources!$B$5:$C$24,2,FALSE)=0,"",VLOOKUP(E191,Resources!$B$5:$C$24,2,FALSE)),"")</f>
        <v/>
      </c>
      <c r="G191" s="16" t="str">
        <f t="shared" si="9"/>
        <v/>
      </c>
      <c r="H191" s="47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4"/>
      <c r="BD191" s="51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</row>
    <row r="192" spans="6:81">
      <c r="F192" s="15" t="str">
        <f>IF(E192&lt;&gt;"",IF(VLOOKUP(E192,Resources!$B$5:$C$24,2,FALSE)=0,"",VLOOKUP(E192,Resources!$B$5:$C$24,2,FALSE)),"")</f>
        <v/>
      </c>
      <c r="G192" s="16" t="str">
        <f t="shared" si="9"/>
        <v/>
      </c>
      <c r="H192" s="47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4"/>
      <c r="BD192" s="51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</row>
    <row r="193" spans="6:81">
      <c r="F193" s="15" t="str">
        <f>IF(E193&lt;&gt;"",IF(VLOOKUP(E193,Resources!$B$5:$C$24,2,FALSE)=0,"",VLOOKUP(E193,Resources!$B$5:$C$24,2,FALSE)),"")</f>
        <v/>
      </c>
      <c r="G193" s="16" t="str">
        <f t="shared" si="9"/>
        <v/>
      </c>
      <c r="H193" s="47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4"/>
      <c r="BD193" s="51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</row>
    <row r="194" spans="6:81">
      <c r="F194" s="15" t="str">
        <f>IF(E194&lt;&gt;"",IF(VLOOKUP(E194,Resources!$B$5:$C$24,2,FALSE)=0,"",VLOOKUP(E194,Resources!$B$5:$C$24,2,FALSE)),"")</f>
        <v/>
      </c>
      <c r="G194" s="16" t="str">
        <f t="shared" si="9"/>
        <v/>
      </c>
      <c r="H194" s="47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4"/>
      <c r="BD194" s="51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</row>
    <row r="195" spans="6:81">
      <c r="F195" s="15" t="str">
        <f>IF(E195&lt;&gt;"",IF(VLOOKUP(E195,Resources!$B$5:$C$24,2,FALSE)=0,"",VLOOKUP(E195,Resources!$B$5:$C$24,2,FALSE)),"")</f>
        <v/>
      </c>
      <c r="G195" s="16" t="str">
        <f t="shared" si="9"/>
        <v/>
      </c>
      <c r="H195" s="47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4"/>
      <c r="BD195" s="51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</row>
    <row r="196" spans="6:81">
      <c r="F196" s="15" t="str">
        <f>IF(E196&lt;&gt;"",IF(VLOOKUP(E196,Resources!$B$5:$C$24,2,FALSE)=0,"",VLOOKUP(E196,Resources!$B$5:$C$24,2,FALSE)),"")</f>
        <v/>
      </c>
      <c r="G196" s="16" t="str">
        <f t="shared" si="9"/>
        <v/>
      </c>
      <c r="H196" s="47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4"/>
      <c r="BD196" s="51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</row>
    <row r="197" spans="6:81">
      <c r="F197" s="15" t="str">
        <f>IF(E197&lt;&gt;"",IF(VLOOKUP(E197,Resources!$B$5:$C$24,2,FALSE)=0,"",VLOOKUP(E197,Resources!$B$5:$C$24,2,FALSE)),"")</f>
        <v/>
      </c>
      <c r="G197" s="16" t="str">
        <f t="shared" si="9"/>
        <v/>
      </c>
      <c r="H197" s="47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4"/>
      <c r="BD197" s="51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</row>
    <row r="198" spans="6:81">
      <c r="F198" s="15" t="str">
        <f>IF(E198&lt;&gt;"",IF(VLOOKUP(E198,Resources!$B$5:$C$24,2,FALSE)=0,"",VLOOKUP(E198,Resources!$B$5:$C$24,2,FALSE)),"")</f>
        <v/>
      </c>
      <c r="G198" s="16" t="str">
        <f t="shared" ref="G198:G261" si="10">IF(SUM(H198:CC198)=0,"",SUM(H198:CC198))</f>
        <v/>
      </c>
      <c r="H198" s="47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4"/>
      <c r="BD198" s="51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</row>
    <row r="199" spans="6:81">
      <c r="F199" s="15" t="str">
        <f>IF(E199&lt;&gt;"",IF(VLOOKUP(E199,Resources!$B$5:$C$24,2,FALSE)=0,"",VLOOKUP(E199,Resources!$B$5:$C$24,2,FALSE)),"")</f>
        <v/>
      </c>
      <c r="G199" s="16" t="str">
        <f t="shared" si="10"/>
        <v/>
      </c>
      <c r="H199" s="47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4"/>
      <c r="BD199" s="51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</row>
    <row r="200" spans="6:81">
      <c r="F200" s="15" t="str">
        <f>IF(E200&lt;&gt;"",IF(VLOOKUP(E200,Resources!$B$5:$C$24,2,FALSE)=0,"",VLOOKUP(E200,Resources!$B$5:$C$24,2,FALSE)),"")</f>
        <v/>
      </c>
      <c r="G200" s="16" t="str">
        <f t="shared" si="10"/>
        <v/>
      </c>
      <c r="H200" s="47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4"/>
      <c r="BD200" s="51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</row>
    <row r="201" spans="6:81">
      <c r="F201" s="15" t="str">
        <f>IF(E201&lt;&gt;"",IF(VLOOKUP(E201,Resources!$B$5:$C$24,2,FALSE)=0,"",VLOOKUP(E201,Resources!$B$5:$C$24,2,FALSE)),"")</f>
        <v/>
      </c>
      <c r="G201" s="16" t="str">
        <f t="shared" si="10"/>
        <v/>
      </c>
      <c r="H201" s="47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4"/>
      <c r="BD201" s="51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</row>
    <row r="202" spans="6:81">
      <c r="F202" s="15" t="str">
        <f>IF(E202&lt;&gt;"",IF(VLOOKUP(E202,Resources!$B$5:$C$24,2,FALSE)=0,"",VLOOKUP(E202,Resources!$B$5:$C$24,2,FALSE)),"")</f>
        <v/>
      </c>
      <c r="G202" s="16" t="str">
        <f t="shared" si="10"/>
        <v/>
      </c>
      <c r="H202" s="47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4"/>
      <c r="BD202" s="51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</row>
    <row r="203" spans="6:81">
      <c r="F203" s="15" t="str">
        <f>IF(E203&lt;&gt;"",IF(VLOOKUP(E203,Resources!$B$5:$C$24,2,FALSE)=0,"",VLOOKUP(E203,Resources!$B$5:$C$24,2,FALSE)),"")</f>
        <v/>
      </c>
      <c r="G203" s="16" t="str">
        <f t="shared" si="10"/>
        <v/>
      </c>
      <c r="H203" s="47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4"/>
      <c r="BD203" s="51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</row>
    <row r="204" spans="6:81">
      <c r="F204" s="15" t="str">
        <f>IF(E204&lt;&gt;"",IF(VLOOKUP(E204,Resources!$B$5:$C$24,2,FALSE)=0,"",VLOOKUP(E204,Resources!$B$5:$C$24,2,FALSE)),"")</f>
        <v/>
      </c>
      <c r="G204" s="16" t="str">
        <f t="shared" si="10"/>
        <v/>
      </c>
      <c r="H204" s="47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4"/>
      <c r="BD204" s="51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</row>
    <row r="205" spans="6:81">
      <c r="F205" s="15" t="str">
        <f>IF(E205&lt;&gt;"",IF(VLOOKUP(E205,Resources!$B$5:$C$24,2,FALSE)=0,"",VLOOKUP(E205,Resources!$B$5:$C$24,2,FALSE)),"")</f>
        <v/>
      </c>
      <c r="G205" s="16" t="str">
        <f t="shared" si="10"/>
        <v/>
      </c>
      <c r="H205" s="47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4"/>
      <c r="BD205" s="51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</row>
    <row r="206" spans="6:81">
      <c r="F206" s="15" t="str">
        <f>IF(E206&lt;&gt;"",IF(VLOOKUP(E206,Resources!$B$5:$C$24,2,FALSE)=0,"",VLOOKUP(E206,Resources!$B$5:$C$24,2,FALSE)),"")</f>
        <v/>
      </c>
      <c r="G206" s="16" t="str">
        <f t="shared" si="10"/>
        <v/>
      </c>
      <c r="H206" s="47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4"/>
      <c r="BD206" s="51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</row>
    <row r="207" spans="6:81">
      <c r="F207" s="15" t="str">
        <f>IF(E207&lt;&gt;"",IF(VLOOKUP(E207,Resources!$B$5:$C$24,2,FALSE)=0,"",VLOOKUP(E207,Resources!$B$5:$C$24,2,FALSE)),"")</f>
        <v/>
      </c>
      <c r="G207" s="16" t="str">
        <f t="shared" si="10"/>
        <v/>
      </c>
      <c r="H207" s="47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4"/>
      <c r="BD207" s="51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</row>
    <row r="208" spans="6:81">
      <c r="F208" s="15" t="str">
        <f>IF(E208&lt;&gt;"",IF(VLOOKUP(E208,Resources!$B$5:$C$24,2,FALSE)=0,"",VLOOKUP(E208,Resources!$B$5:$C$24,2,FALSE)),"")</f>
        <v/>
      </c>
      <c r="G208" s="16" t="str">
        <f t="shared" si="10"/>
        <v/>
      </c>
      <c r="H208" s="47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4"/>
      <c r="BD208" s="51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</row>
    <row r="209" spans="6:81">
      <c r="F209" s="15" t="str">
        <f>IF(E209&lt;&gt;"",IF(VLOOKUP(E209,Resources!$B$5:$C$24,2,FALSE)=0,"",VLOOKUP(E209,Resources!$B$5:$C$24,2,FALSE)),"")</f>
        <v/>
      </c>
      <c r="G209" s="16" t="str">
        <f t="shared" si="10"/>
        <v/>
      </c>
      <c r="H209" s="47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4"/>
      <c r="BD209" s="51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</row>
    <row r="210" spans="6:81">
      <c r="F210" s="15" t="str">
        <f>IF(E210&lt;&gt;"",IF(VLOOKUP(E210,Resources!$B$5:$C$24,2,FALSE)=0,"",VLOOKUP(E210,Resources!$B$5:$C$24,2,FALSE)),"")</f>
        <v/>
      </c>
      <c r="G210" s="16" t="str">
        <f t="shared" si="10"/>
        <v/>
      </c>
      <c r="H210" s="47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4"/>
      <c r="BD210" s="51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</row>
    <row r="211" spans="6:81">
      <c r="F211" s="15" t="str">
        <f>IF(E211&lt;&gt;"",IF(VLOOKUP(E211,Resources!$B$5:$C$24,2,FALSE)=0,"",VLOOKUP(E211,Resources!$B$5:$C$24,2,FALSE)),"")</f>
        <v/>
      </c>
      <c r="G211" s="16" t="str">
        <f t="shared" si="10"/>
        <v/>
      </c>
      <c r="H211" s="47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4"/>
      <c r="BD211" s="51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</row>
    <row r="212" spans="6:81">
      <c r="F212" s="15" t="str">
        <f>IF(E212&lt;&gt;"",IF(VLOOKUP(E212,Resources!$B$5:$C$24,2,FALSE)=0,"",VLOOKUP(E212,Resources!$B$5:$C$24,2,FALSE)),"")</f>
        <v/>
      </c>
      <c r="G212" s="16" t="str">
        <f t="shared" si="10"/>
        <v/>
      </c>
      <c r="H212" s="47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4"/>
      <c r="BD212" s="51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</row>
    <row r="213" spans="6:81">
      <c r="F213" s="15" t="str">
        <f>IF(E213&lt;&gt;"",IF(VLOOKUP(E213,Resources!$B$5:$C$24,2,FALSE)=0,"",VLOOKUP(E213,Resources!$B$5:$C$24,2,FALSE)),"")</f>
        <v/>
      </c>
      <c r="G213" s="16" t="str">
        <f t="shared" si="10"/>
        <v/>
      </c>
      <c r="H213" s="47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4"/>
      <c r="BD213" s="51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</row>
    <row r="214" spans="6:81">
      <c r="F214" s="15" t="str">
        <f>IF(E214&lt;&gt;"",IF(VLOOKUP(E214,Resources!$B$5:$C$24,2,FALSE)=0,"",VLOOKUP(E214,Resources!$B$5:$C$24,2,FALSE)),"")</f>
        <v/>
      </c>
      <c r="G214" s="16" t="str">
        <f t="shared" si="10"/>
        <v/>
      </c>
      <c r="H214" s="47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4"/>
      <c r="BD214" s="51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</row>
    <row r="215" spans="6:81">
      <c r="F215" s="15" t="str">
        <f>IF(E215&lt;&gt;"",IF(VLOOKUP(E215,Resources!$B$5:$C$24,2,FALSE)=0,"",VLOOKUP(E215,Resources!$B$5:$C$24,2,FALSE)),"")</f>
        <v/>
      </c>
      <c r="G215" s="16" t="str">
        <f t="shared" si="10"/>
        <v/>
      </c>
      <c r="H215" s="47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4"/>
      <c r="BD215" s="51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</row>
    <row r="216" spans="6:81">
      <c r="F216" s="15" t="str">
        <f>IF(E216&lt;&gt;"",IF(VLOOKUP(E216,Resources!$B$5:$C$24,2,FALSE)=0,"",VLOOKUP(E216,Resources!$B$5:$C$24,2,FALSE)),"")</f>
        <v/>
      </c>
      <c r="G216" s="16" t="str">
        <f t="shared" si="10"/>
        <v/>
      </c>
      <c r="H216" s="47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4"/>
      <c r="BD216" s="51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</row>
    <row r="217" spans="6:81">
      <c r="F217" s="15" t="str">
        <f>IF(E217&lt;&gt;"",IF(VLOOKUP(E217,Resources!$B$5:$C$24,2,FALSE)=0,"",VLOOKUP(E217,Resources!$B$5:$C$24,2,FALSE)),"")</f>
        <v/>
      </c>
      <c r="G217" s="16" t="str">
        <f t="shared" si="10"/>
        <v/>
      </c>
      <c r="H217" s="47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4"/>
      <c r="BD217" s="51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</row>
    <row r="218" spans="6:81">
      <c r="F218" s="15" t="str">
        <f>IF(E218&lt;&gt;"",IF(VLOOKUP(E218,Resources!$B$5:$C$24,2,FALSE)=0,"",VLOOKUP(E218,Resources!$B$5:$C$24,2,FALSE)),"")</f>
        <v/>
      </c>
      <c r="G218" s="16" t="str">
        <f t="shared" si="10"/>
        <v/>
      </c>
      <c r="H218" s="47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4"/>
      <c r="BD218" s="51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</row>
    <row r="219" spans="6:81">
      <c r="F219" s="15" t="str">
        <f>IF(E219&lt;&gt;"",IF(VLOOKUP(E219,Resources!$B$5:$C$24,2,FALSE)=0,"",VLOOKUP(E219,Resources!$B$5:$C$24,2,FALSE)),"")</f>
        <v/>
      </c>
      <c r="G219" s="16" t="str">
        <f t="shared" si="10"/>
        <v/>
      </c>
      <c r="H219" s="47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4"/>
      <c r="BD219" s="51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</row>
    <row r="220" spans="6:81">
      <c r="F220" s="15" t="str">
        <f>IF(E220&lt;&gt;"",IF(VLOOKUP(E220,Resources!$B$5:$C$24,2,FALSE)=0,"",VLOOKUP(E220,Resources!$B$5:$C$24,2,FALSE)),"")</f>
        <v/>
      </c>
      <c r="G220" s="16" t="str">
        <f t="shared" si="10"/>
        <v/>
      </c>
      <c r="H220" s="47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4"/>
      <c r="BD220" s="51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</row>
    <row r="221" spans="6:81">
      <c r="F221" s="15" t="str">
        <f>IF(E221&lt;&gt;"",IF(VLOOKUP(E221,Resources!$B$5:$C$24,2,FALSE)=0,"",VLOOKUP(E221,Resources!$B$5:$C$24,2,FALSE)),"")</f>
        <v/>
      </c>
      <c r="G221" s="16" t="str">
        <f t="shared" si="10"/>
        <v/>
      </c>
      <c r="H221" s="47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4"/>
      <c r="BD221" s="51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</row>
    <row r="222" spans="6:81">
      <c r="F222" s="15" t="str">
        <f>IF(E222&lt;&gt;"",IF(VLOOKUP(E222,Resources!$B$5:$C$24,2,FALSE)=0,"",VLOOKUP(E222,Resources!$B$5:$C$24,2,FALSE)),"")</f>
        <v/>
      </c>
      <c r="G222" s="16" t="str">
        <f t="shared" si="10"/>
        <v/>
      </c>
      <c r="H222" s="47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4"/>
      <c r="BD222" s="51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</row>
    <row r="223" spans="6:81">
      <c r="F223" s="15" t="str">
        <f>IF(E223&lt;&gt;"",IF(VLOOKUP(E223,Resources!$B$5:$C$24,2,FALSE)=0,"",VLOOKUP(E223,Resources!$B$5:$C$24,2,FALSE)),"")</f>
        <v/>
      </c>
      <c r="G223" s="16" t="str">
        <f t="shared" si="10"/>
        <v/>
      </c>
      <c r="H223" s="47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4"/>
      <c r="BD223" s="51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</row>
    <row r="224" spans="6:81">
      <c r="F224" s="15" t="str">
        <f>IF(E224&lt;&gt;"",IF(VLOOKUP(E224,Resources!$B$5:$C$24,2,FALSE)=0,"",VLOOKUP(E224,Resources!$B$5:$C$24,2,FALSE)),"")</f>
        <v/>
      </c>
      <c r="G224" s="16" t="str">
        <f t="shared" si="10"/>
        <v/>
      </c>
      <c r="H224" s="47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4"/>
      <c r="BD224" s="51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</row>
    <row r="225" spans="6:81">
      <c r="F225" s="15" t="str">
        <f>IF(E225&lt;&gt;"",IF(VLOOKUP(E225,Resources!$B$5:$C$24,2,FALSE)=0,"",VLOOKUP(E225,Resources!$B$5:$C$24,2,FALSE)),"")</f>
        <v/>
      </c>
      <c r="G225" s="16" t="str">
        <f t="shared" si="10"/>
        <v/>
      </c>
      <c r="H225" s="47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4"/>
      <c r="BD225" s="51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</row>
    <row r="226" spans="6:81">
      <c r="F226" s="15" t="str">
        <f>IF(E226&lt;&gt;"",IF(VLOOKUP(E226,Resources!$B$5:$C$24,2,FALSE)=0,"",VLOOKUP(E226,Resources!$B$5:$C$24,2,FALSE)),"")</f>
        <v/>
      </c>
      <c r="G226" s="16" t="str">
        <f t="shared" si="10"/>
        <v/>
      </c>
      <c r="H226" s="47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4"/>
      <c r="BD226" s="51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</row>
    <row r="227" spans="6:81">
      <c r="F227" s="15" t="str">
        <f>IF(E227&lt;&gt;"",IF(VLOOKUP(E227,Resources!$B$5:$C$24,2,FALSE)=0,"",VLOOKUP(E227,Resources!$B$5:$C$24,2,FALSE)),"")</f>
        <v/>
      </c>
      <c r="G227" s="16" t="str">
        <f t="shared" si="10"/>
        <v/>
      </c>
      <c r="H227" s="47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4"/>
      <c r="BD227" s="51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</row>
    <row r="228" spans="6:81">
      <c r="F228" s="15" t="str">
        <f>IF(E228&lt;&gt;"",IF(VLOOKUP(E228,Resources!$B$5:$C$24,2,FALSE)=0,"",VLOOKUP(E228,Resources!$B$5:$C$24,2,FALSE)),"")</f>
        <v/>
      </c>
      <c r="G228" s="16" t="str">
        <f t="shared" si="10"/>
        <v/>
      </c>
      <c r="H228" s="47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4"/>
      <c r="BD228" s="51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</row>
    <row r="229" spans="6:81">
      <c r="F229" s="15" t="str">
        <f>IF(E229&lt;&gt;"",IF(VLOOKUP(E229,Resources!$B$5:$C$24,2,FALSE)=0,"",VLOOKUP(E229,Resources!$B$5:$C$24,2,FALSE)),"")</f>
        <v/>
      </c>
      <c r="G229" s="16" t="str">
        <f t="shared" si="10"/>
        <v/>
      </c>
      <c r="H229" s="47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4"/>
      <c r="BD229" s="51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</row>
    <row r="230" spans="6:81">
      <c r="F230" s="15" t="str">
        <f>IF(E230&lt;&gt;"",IF(VLOOKUP(E230,Resources!$B$5:$C$24,2,FALSE)=0,"",VLOOKUP(E230,Resources!$B$5:$C$24,2,FALSE)),"")</f>
        <v/>
      </c>
      <c r="G230" s="16" t="str">
        <f t="shared" si="10"/>
        <v/>
      </c>
      <c r="H230" s="47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4"/>
      <c r="BD230" s="51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</row>
    <row r="231" spans="6:81">
      <c r="F231" s="15" t="str">
        <f>IF(E231&lt;&gt;"",IF(VLOOKUP(E231,Resources!$B$5:$C$24,2,FALSE)=0,"",VLOOKUP(E231,Resources!$B$5:$C$24,2,FALSE)),"")</f>
        <v/>
      </c>
      <c r="G231" s="16" t="str">
        <f t="shared" si="10"/>
        <v/>
      </c>
      <c r="H231" s="47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4"/>
      <c r="BD231" s="51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</row>
    <row r="232" spans="6:81">
      <c r="F232" s="15" t="str">
        <f>IF(E232&lt;&gt;"",IF(VLOOKUP(E232,Resources!$B$5:$C$24,2,FALSE)=0,"",VLOOKUP(E232,Resources!$B$5:$C$24,2,FALSE)),"")</f>
        <v/>
      </c>
      <c r="G232" s="16" t="str">
        <f t="shared" si="10"/>
        <v/>
      </c>
      <c r="H232" s="47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4"/>
      <c r="BD232" s="51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</row>
    <row r="233" spans="6:81">
      <c r="F233" s="15" t="str">
        <f>IF(E233&lt;&gt;"",IF(VLOOKUP(E233,Resources!$B$5:$C$24,2,FALSE)=0,"",VLOOKUP(E233,Resources!$B$5:$C$24,2,FALSE)),"")</f>
        <v/>
      </c>
      <c r="G233" s="16" t="str">
        <f t="shared" si="10"/>
        <v/>
      </c>
      <c r="H233" s="47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4"/>
      <c r="BD233" s="51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</row>
    <row r="234" spans="6:81">
      <c r="F234" s="15" t="str">
        <f>IF(E234&lt;&gt;"",IF(VLOOKUP(E234,Resources!$B$5:$C$24,2,FALSE)=0,"",VLOOKUP(E234,Resources!$B$5:$C$24,2,FALSE)),"")</f>
        <v/>
      </c>
      <c r="G234" s="16" t="str">
        <f t="shared" si="10"/>
        <v/>
      </c>
      <c r="H234" s="47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4"/>
      <c r="BD234" s="51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</row>
    <row r="235" spans="6:81">
      <c r="F235" s="15" t="str">
        <f>IF(E235&lt;&gt;"",IF(VLOOKUP(E235,Resources!$B$5:$C$24,2,FALSE)=0,"",VLOOKUP(E235,Resources!$B$5:$C$24,2,FALSE)),"")</f>
        <v/>
      </c>
      <c r="G235" s="16" t="str">
        <f t="shared" si="10"/>
        <v/>
      </c>
      <c r="H235" s="47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4"/>
      <c r="BD235" s="51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</row>
    <row r="236" spans="6:81">
      <c r="F236" s="15" t="str">
        <f>IF(E236&lt;&gt;"",IF(VLOOKUP(E236,Resources!$B$5:$C$24,2,FALSE)=0,"",VLOOKUP(E236,Resources!$B$5:$C$24,2,FALSE)),"")</f>
        <v/>
      </c>
      <c r="G236" s="16" t="str">
        <f t="shared" si="10"/>
        <v/>
      </c>
      <c r="H236" s="47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4"/>
      <c r="BD236" s="51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</row>
    <row r="237" spans="6:81">
      <c r="F237" s="15" t="str">
        <f>IF(E237&lt;&gt;"",IF(VLOOKUP(E237,Resources!$B$5:$C$24,2,FALSE)=0,"",VLOOKUP(E237,Resources!$B$5:$C$24,2,FALSE)),"")</f>
        <v/>
      </c>
      <c r="G237" s="16" t="str">
        <f t="shared" si="10"/>
        <v/>
      </c>
      <c r="H237" s="47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4"/>
      <c r="BD237" s="51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</row>
    <row r="238" spans="6:81">
      <c r="F238" s="15" t="str">
        <f>IF(E238&lt;&gt;"",IF(VLOOKUP(E238,Resources!$B$5:$C$24,2,FALSE)=0,"",VLOOKUP(E238,Resources!$B$5:$C$24,2,FALSE)),"")</f>
        <v/>
      </c>
      <c r="G238" s="16" t="str">
        <f t="shared" si="10"/>
        <v/>
      </c>
      <c r="H238" s="47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4"/>
      <c r="BD238" s="51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</row>
    <row r="239" spans="6:81">
      <c r="F239" s="15" t="str">
        <f>IF(E239&lt;&gt;"",IF(VLOOKUP(E239,Resources!$B$5:$C$24,2,FALSE)=0,"",VLOOKUP(E239,Resources!$B$5:$C$24,2,FALSE)),"")</f>
        <v/>
      </c>
      <c r="G239" s="16" t="str">
        <f t="shared" si="10"/>
        <v/>
      </c>
      <c r="H239" s="47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4"/>
      <c r="BD239" s="51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</row>
    <row r="240" spans="6:81">
      <c r="F240" s="15" t="str">
        <f>IF(E240&lt;&gt;"",IF(VLOOKUP(E240,Resources!$B$5:$C$24,2,FALSE)=0,"",VLOOKUP(E240,Resources!$B$5:$C$24,2,FALSE)),"")</f>
        <v/>
      </c>
      <c r="G240" s="16" t="str">
        <f t="shared" si="10"/>
        <v/>
      </c>
      <c r="H240" s="47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4"/>
      <c r="BD240" s="51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</row>
    <row r="241" spans="6:81">
      <c r="F241" s="15" t="str">
        <f>IF(E241&lt;&gt;"",IF(VLOOKUP(E241,Resources!$B$5:$C$24,2,FALSE)=0,"",VLOOKUP(E241,Resources!$B$5:$C$24,2,FALSE)),"")</f>
        <v/>
      </c>
      <c r="G241" s="16" t="str">
        <f t="shared" si="10"/>
        <v/>
      </c>
      <c r="H241" s="47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4"/>
      <c r="BD241" s="51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</row>
    <row r="242" spans="6:81">
      <c r="F242" s="15" t="str">
        <f>IF(E242&lt;&gt;"",IF(VLOOKUP(E242,Resources!$B$5:$C$24,2,FALSE)=0,"",VLOOKUP(E242,Resources!$B$5:$C$24,2,FALSE)),"")</f>
        <v/>
      </c>
      <c r="G242" s="16" t="str">
        <f t="shared" si="10"/>
        <v/>
      </c>
      <c r="H242" s="47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4"/>
      <c r="BD242" s="51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</row>
    <row r="243" spans="6:81">
      <c r="F243" s="15" t="str">
        <f>IF(E243&lt;&gt;"",IF(VLOOKUP(E243,Resources!$B$5:$C$24,2,FALSE)=0,"",VLOOKUP(E243,Resources!$B$5:$C$24,2,FALSE)),"")</f>
        <v/>
      </c>
      <c r="G243" s="16" t="str">
        <f t="shared" si="10"/>
        <v/>
      </c>
      <c r="H243" s="47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4"/>
      <c r="BD243" s="51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</row>
    <row r="244" spans="6:81">
      <c r="F244" s="15" t="str">
        <f>IF(E244&lt;&gt;"",IF(VLOOKUP(E244,Resources!$B$5:$C$24,2,FALSE)=0,"",VLOOKUP(E244,Resources!$B$5:$C$24,2,FALSE)),"")</f>
        <v/>
      </c>
      <c r="G244" s="16" t="str">
        <f t="shared" si="10"/>
        <v/>
      </c>
      <c r="H244" s="47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4"/>
      <c r="BD244" s="51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</row>
    <row r="245" spans="6:81">
      <c r="F245" s="15" t="str">
        <f>IF(E245&lt;&gt;"",IF(VLOOKUP(E245,Resources!$B$5:$C$24,2,FALSE)=0,"",VLOOKUP(E245,Resources!$B$5:$C$24,2,FALSE)),"")</f>
        <v/>
      </c>
      <c r="G245" s="16" t="str">
        <f t="shared" si="10"/>
        <v/>
      </c>
      <c r="H245" s="47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4"/>
      <c r="BD245" s="51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</row>
    <row r="246" spans="6:81">
      <c r="F246" s="15" t="str">
        <f>IF(E246&lt;&gt;"",IF(VLOOKUP(E246,Resources!$B$5:$C$24,2,FALSE)=0,"",VLOOKUP(E246,Resources!$B$5:$C$24,2,FALSE)),"")</f>
        <v/>
      </c>
      <c r="G246" s="16" t="str">
        <f t="shared" si="10"/>
        <v/>
      </c>
      <c r="H246" s="47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4"/>
      <c r="BD246" s="51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</row>
    <row r="247" spans="6:81">
      <c r="F247" s="15" t="str">
        <f>IF(E247&lt;&gt;"",IF(VLOOKUP(E247,Resources!$B$5:$C$24,2,FALSE)=0,"",VLOOKUP(E247,Resources!$B$5:$C$24,2,FALSE)),"")</f>
        <v/>
      </c>
      <c r="G247" s="16" t="str">
        <f t="shared" si="10"/>
        <v/>
      </c>
      <c r="H247" s="47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4"/>
      <c r="BD247" s="51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</row>
    <row r="248" spans="6:81">
      <c r="F248" s="15" t="str">
        <f>IF(E248&lt;&gt;"",IF(VLOOKUP(E248,Resources!$B$5:$C$24,2,FALSE)=0,"",VLOOKUP(E248,Resources!$B$5:$C$24,2,FALSE)),"")</f>
        <v/>
      </c>
      <c r="G248" s="16" t="str">
        <f t="shared" si="10"/>
        <v/>
      </c>
      <c r="H248" s="47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4"/>
      <c r="BD248" s="51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</row>
    <row r="249" spans="6:81">
      <c r="F249" s="15" t="str">
        <f>IF(E249&lt;&gt;"",IF(VLOOKUP(E249,Resources!$B$5:$C$24,2,FALSE)=0,"",VLOOKUP(E249,Resources!$B$5:$C$24,2,FALSE)),"")</f>
        <v/>
      </c>
      <c r="G249" s="16" t="str">
        <f t="shared" si="10"/>
        <v/>
      </c>
      <c r="H249" s="47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4"/>
      <c r="BD249" s="51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</row>
    <row r="250" spans="6:81">
      <c r="F250" s="15" t="str">
        <f>IF(E250&lt;&gt;"",IF(VLOOKUP(E250,Resources!$B$5:$C$24,2,FALSE)=0,"",VLOOKUP(E250,Resources!$B$5:$C$24,2,FALSE)),"")</f>
        <v/>
      </c>
      <c r="G250" s="16" t="str">
        <f t="shared" si="10"/>
        <v/>
      </c>
      <c r="H250" s="47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4"/>
      <c r="BD250" s="51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</row>
    <row r="251" spans="6:81">
      <c r="F251" s="15" t="str">
        <f>IF(E251&lt;&gt;"",IF(VLOOKUP(E251,Resources!$B$5:$C$24,2,FALSE)=0,"",VLOOKUP(E251,Resources!$B$5:$C$24,2,FALSE)),"")</f>
        <v/>
      </c>
      <c r="G251" s="16" t="str">
        <f t="shared" si="10"/>
        <v/>
      </c>
      <c r="H251" s="47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4"/>
      <c r="BD251" s="51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</row>
    <row r="252" spans="6:81">
      <c r="F252" s="15" t="str">
        <f>IF(E252&lt;&gt;"",IF(VLOOKUP(E252,Resources!$B$5:$C$24,2,FALSE)=0,"",VLOOKUP(E252,Resources!$B$5:$C$24,2,FALSE)),"")</f>
        <v/>
      </c>
      <c r="G252" s="16" t="str">
        <f t="shared" si="10"/>
        <v/>
      </c>
      <c r="H252" s="47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4"/>
      <c r="BD252" s="51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</row>
    <row r="253" spans="6:81">
      <c r="F253" s="15" t="str">
        <f>IF(E253&lt;&gt;"",IF(VLOOKUP(E253,Resources!$B$5:$C$24,2,FALSE)=0,"",VLOOKUP(E253,Resources!$B$5:$C$24,2,FALSE)),"")</f>
        <v/>
      </c>
      <c r="G253" s="16" t="str">
        <f t="shared" si="10"/>
        <v/>
      </c>
      <c r="H253" s="47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4"/>
      <c r="BD253" s="51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</row>
    <row r="254" spans="6:81">
      <c r="F254" s="15" t="str">
        <f>IF(E254&lt;&gt;"",IF(VLOOKUP(E254,Resources!$B$5:$C$24,2,FALSE)=0,"",VLOOKUP(E254,Resources!$B$5:$C$24,2,FALSE)),"")</f>
        <v/>
      </c>
      <c r="G254" s="16" t="str">
        <f t="shared" si="10"/>
        <v/>
      </c>
      <c r="H254" s="47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4"/>
      <c r="BD254" s="51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</row>
    <row r="255" spans="6:81">
      <c r="F255" s="15" t="str">
        <f>IF(E255&lt;&gt;"",IF(VLOOKUP(E255,Resources!$B$5:$C$24,2,FALSE)=0,"",VLOOKUP(E255,Resources!$B$5:$C$24,2,FALSE)),"")</f>
        <v/>
      </c>
      <c r="G255" s="16" t="str">
        <f t="shared" si="10"/>
        <v/>
      </c>
      <c r="H255" s="47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4"/>
      <c r="BD255" s="51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</row>
    <row r="256" spans="6:81">
      <c r="F256" s="15" t="str">
        <f>IF(E256&lt;&gt;"",IF(VLOOKUP(E256,Resources!$B$5:$C$24,2,FALSE)=0,"",VLOOKUP(E256,Resources!$B$5:$C$24,2,FALSE)),"")</f>
        <v/>
      </c>
      <c r="G256" s="16" t="str">
        <f t="shared" si="10"/>
        <v/>
      </c>
      <c r="H256" s="47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4"/>
      <c r="BD256" s="51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</row>
    <row r="257" spans="6:81">
      <c r="F257" s="15" t="str">
        <f>IF(E257&lt;&gt;"",IF(VLOOKUP(E257,Resources!$B$5:$C$24,2,FALSE)=0,"",VLOOKUP(E257,Resources!$B$5:$C$24,2,FALSE)),"")</f>
        <v/>
      </c>
      <c r="G257" s="16" t="str">
        <f t="shared" si="10"/>
        <v/>
      </c>
      <c r="H257" s="47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4"/>
      <c r="BD257" s="51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</row>
    <row r="258" spans="6:81">
      <c r="F258" s="15" t="str">
        <f>IF(E258&lt;&gt;"",IF(VLOOKUP(E258,Resources!$B$5:$C$24,2,FALSE)=0,"",VLOOKUP(E258,Resources!$B$5:$C$24,2,FALSE)),"")</f>
        <v/>
      </c>
      <c r="G258" s="16" t="str">
        <f t="shared" si="10"/>
        <v/>
      </c>
      <c r="H258" s="47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4"/>
      <c r="BD258" s="51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</row>
    <row r="259" spans="6:81">
      <c r="F259" s="15" t="str">
        <f>IF(E259&lt;&gt;"",IF(VLOOKUP(E259,Resources!$B$5:$C$24,2,FALSE)=0,"",VLOOKUP(E259,Resources!$B$5:$C$24,2,FALSE)),"")</f>
        <v/>
      </c>
      <c r="G259" s="16" t="str">
        <f t="shared" si="10"/>
        <v/>
      </c>
      <c r="H259" s="47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4"/>
      <c r="BD259" s="51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</row>
    <row r="260" spans="6:81">
      <c r="F260" s="15" t="str">
        <f>IF(E260&lt;&gt;"",IF(VLOOKUP(E260,Resources!$B$5:$C$24,2,FALSE)=0,"",VLOOKUP(E260,Resources!$B$5:$C$24,2,FALSE)),"")</f>
        <v/>
      </c>
      <c r="G260" s="16" t="str">
        <f t="shared" si="10"/>
        <v/>
      </c>
      <c r="H260" s="47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4"/>
      <c r="BD260" s="51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</row>
    <row r="261" spans="6:81">
      <c r="F261" s="15" t="str">
        <f>IF(E261&lt;&gt;"",IF(VLOOKUP(E261,Resources!$B$5:$C$24,2,FALSE)=0,"",VLOOKUP(E261,Resources!$B$5:$C$24,2,FALSE)),"")</f>
        <v/>
      </c>
      <c r="G261" s="16" t="str">
        <f t="shared" si="10"/>
        <v/>
      </c>
      <c r="H261" s="47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4"/>
      <c r="BD261" s="51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</row>
    <row r="262" spans="6:81">
      <c r="F262" s="15" t="str">
        <f>IF(E262&lt;&gt;"",IF(VLOOKUP(E262,Resources!$B$5:$C$24,2,FALSE)=0,"",VLOOKUP(E262,Resources!$B$5:$C$24,2,FALSE)),"")</f>
        <v/>
      </c>
      <c r="G262" s="16" t="str">
        <f t="shared" ref="G262:G325" si="11">IF(SUM(H262:CC262)=0,"",SUM(H262:CC262))</f>
        <v/>
      </c>
      <c r="H262" s="47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4"/>
      <c r="BD262" s="51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</row>
    <row r="263" spans="6:81">
      <c r="F263" s="15" t="str">
        <f>IF(E263&lt;&gt;"",IF(VLOOKUP(E263,Resources!$B$5:$C$24,2,FALSE)=0,"",VLOOKUP(E263,Resources!$B$5:$C$24,2,FALSE)),"")</f>
        <v/>
      </c>
      <c r="G263" s="16" t="str">
        <f t="shared" si="11"/>
        <v/>
      </c>
      <c r="H263" s="47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4"/>
      <c r="BD263" s="51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</row>
    <row r="264" spans="6:81">
      <c r="F264" s="15" t="str">
        <f>IF(E264&lt;&gt;"",IF(VLOOKUP(E264,Resources!$B$5:$C$24,2,FALSE)=0,"",VLOOKUP(E264,Resources!$B$5:$C$24,2,FALSE)),"")</f>
        <v/>
      </c>
      <c r="G264" s="16" t="str">
        <f t="shared" si="11"/>
        <v/>
      </c>
      <c r="H264" s="47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4"/>
      <c r="BD264" s="51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</row>
    <row r="265" spans="6:81">
      <c r="F265" s="15" t="str">
        <f>IF(E265&lt;&gt;"",IF(VLOOKUP(E265,Resources!$B$5:$C$24,2,FALSE)=0,"",VLOOKUP(E265,Resources!$B$5:$C$24,2,FALSE)),"")</f>
        <v/>
      </c>
      <c r="G265" s="16" t="str">
        <f t="shared" si="11"/>
        <v/>
      </c>
      <c r="H265" s="47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4"/>
      <c r="BD265" s="51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</row>
    <row r="266" spans="6:81">
      <c r="F266" s="15" t="str">
        <f>IF(E266&lt;&gt;"",IF(VLOOKUP(E266,Resources!$B$5:$C$24,2,FALSE)=0,"",VLOOKUP(E266,Resources!$B$5:$C$24,2,FALSE)),"")</f>
        <v/>
      </c>
      <c r="G266" s="16" t="str">
        <f t="shared" si="11"/>
        <v/>
      </c>
      <c r="H266" s="47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4"/>
      <c r="BD266" s="51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</row>
    <row r="267" spans="6:81">
      <c r="F267" s="15" t="str">
        <f>IF(E267&lt;&gt;"",IF(VLOOKUP(E267,Resources!$B$5:$C$24,2,FALSE)=0,"",VLOOKUP(E267,Resources!$B$5:$C$24,2,FALSE)),"")</f>
        <v/>
      </c>
      <c r="G267" s="16" t="str">
        <f t="shared" si="11"/>
        <v/>
      </c>
      <c r="H267" s="47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4"/>
      <c r="BD267" s="51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</row>
    <row r="268" spans="6:81">
      <c r="F268" s="15" t="str">
        <f>IF(E268&lt;&gt;"",IF(VLOOKUP(E268,Resources!$B$5:$C$24,2,FALSE)=0,"",VLOOKUP(E268,Resources!$B$5:$C$24,2,FALSE)),"")</f>
        <v/>
      </c>
      <c r="G268" s="16" t="str">
        <f t="shared" si="11"/>
        <v/>
      </c>
      <c r="H268" s="47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4"/>
      <c r="BD268" s="51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</row>
    <row r="269" spans="6:81">
      <c r="F269" s="15" t="str">
        <f>IF(E269&lt;&gt;"",IF(VLOOKUP(E269,Resources!$B$5:$C$24,2,FALSE)=0,"",VLOOKUP(E269,Resources!$B$5:$C$24,2,FALSE)),"")</f>
        <v/>
      </c>
      <c r="G269" s="16" t="str">
        <f t="shared" si="11"/>
        <v/>
      </c>
      <c r="H269" s="47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4"/>
      <c r="BD269" s="51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</row>
    <row r="270" spans="6:81">
      <c r="F270" s="15" t="str">
        <f>IF(E270&lt;&gt;"",IF(VLOOKUP(E270,Resources!$B$5:$C$24,2,FALSE)=0,"",VLOOKUP(E270,Resources!$B$5:$C$24,2,FALSE)),"")</f>
        <v/>
      </c>
      <c r="G270" s="16" t="str">
        <f t="shared" si="11"/>
        <v/>
      </c>
      <c r="H270" s="47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4"/>
      <c r="BD270" s="51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</row>
    <row r="271" spans="6:81">
      <c r="F271" s="15" t="str">
        <f>IF(E271&lt;&gt;"",IF(VLOOKUP(E271,Resources!$B$5:$C$24,2,FALSE)=0,"",VLOOKUP(E271,Resources!$B$5:$C$24,2,FALSE)),"")</f>
        <v/>
      </c>
      <c r="G271" s="16" t="str">
        <f t="shared" si="11"/>
        <v/>
      </c>
      <c r="H271" s="47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4"/>
      <c r="BD271" s="51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</row>
    <row r="272" spans="6:81">
      <c r="F272" s="15" t="str">
        <f>IF(E272&lt;&gt;"",IF(VLOOKUP(E272,Resources!$B$5:$C$24,2,FALSE)=0,"",VLOOKUP(E272,Resources!$B$5:$C$24,2,FALSE)),"")</f>
        <v/>
      </c>
      <c r="G272" s="16" t="str">
        <f t="shared" si="11"/>
        <v/>
      </c>
      <c r="H272" s="47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4"/>
      <c r="BD272" s="51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</row>
    <row r="273" spans="6:81">
      <c r="F273" s="15" t="str">
        <f>IF(E273&lt;&gt;"",IF(VLOOKUP(E273,Resources!$B$5:$C$24,2,FALSE)=0,"",VLOOKUP(E273,Resources!$B$5:$C$24,2,FALSE)),"")</f>
        <v/>
      </c>
      <c r="G273" s="16" t="str">
        <f t="shared" si="11"/>
        <v/>
      </c>
      <c r="H273" s="47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4"/>
      <c r="BD273" s="51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</row>
    <row r="274" spans="6:81">
      <c r="F274" s="15" t="str">
        <f>IF(E274&lt;&gt;"",IF(VLOOKUP(E274,Resources!$B$5:$C$24,2,FALSE)=0,"",VLOOKUP(E274,Resources!$B$5:$C$24,2,FALSE)),"")</f>
        <v/>
      </c>
      <c r="G274" s="16" t="str">
        <f t="shared" si="11"/>
        <v/>
      </c>
      <c r="H274" s="47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4"/>
      <c r="BD274" s="51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</row>
    <row r="275" spans="6:81">
      <c r="F275" s="15" t="str">
        <f>IF(E275&lt;&gt;"",IF(VLOOKUP(E275,Resources!$B$5:$C$24,2,FALSE)=0,"",VLOOKUP(E275,Resources!$B$5:$C$24,2,FALSE)),"")</f>
        <v/>
      </c>
      <c r="G275" s="16" t="str">
        <f t="shared" si="11"/>
        <v/>
      </c>
      <c r="H275" s="47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4"/>
      <c r="BD275" s="51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</row>
    <row r="276" spans="6:81">
      <c r="F276" s="15" t="str">
        <f>IF(E276&lt;&gt;"",IF(VLOOKUP(E276,Resources!$B$5:$C$24,2,FALSE)=0,"",VLOOKUP(E276,Resources!$B$5:$C$24,2,FALSE)),"")</f>
        <v/>
      </c>
      <c r="G276" s="16" t="str">
        <f t="shared" si="11"/>
        <v/>
      </c>
      <c r="H276" s="47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4"/>
      <c r="BD276" s="51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</row>
    <row r="277" spans="6:81">
      <c r="F277" s="15" t="str">
        <f>IF(E277&lt;&gt;"",IF(VLOOKUP(E277,Resources!$B$5:$C$24,2,FALSE)=0,"",VLOOKUP(E277,Resources!$B$5:$C$24,2,FALSE)),"")</f>
        <v/>
      </c>
      <c r="G277" s="16" t="str">
        <f t="shared" si="11"/>
        <v/>
      </c>
      <c r="H277" s="47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4"/>
      <c r="BD277" s="51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</row>
    <row r="278" spans="6:81">
      <c r="F278" s="15" t="str">
        <f>IF(E278&lt;&gt;"",IF(VLOOKUP(E278,Resources!$B$5:$C$24,2,FALSE)=0,"",VLOOKUP(E278,Resources!$B$5:$C$24,2,FALSE)),"")</f>
        <v/>
      </c>
      <c r="G278" s="16" t="str">
        <f t="shared" si="11"/>
        <v/>
      </c>
      <c r="H278" s="47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4"/>
      <c r="BD278" s="51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</row>
    <row r="279" spans="6:81">
      <c r="F279" s="15" t="str">
        <f>IF(E279&lt;&gt;"",IF(VLOOKUP(E279,Resources!$B$5:$C$24,2,FALSE)=0,"",VLOOKUP(E279,Resources!$B$5:$C$24,2,FALSE)),"")</f>
        <v/>
      </c>
      <c r="G279" s="16" t="str">
        <f t="shared" si="11"/>
        <v/>
      </c>
      <c r="H279" s="47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4"/>
      <c r="BD279" s="51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</row>
    <row r="280" spans="6:81">
      <c r="F280" s="15" t="str">
        <f>IF(E280&lt;&gt;"",IF(VLOOKUP(E280,Resources!$B$5:$C$24,2,FALSE)=0,"",VLOOKUP(E280,Resources!$B$5:$C$24,2,FALSE)),"")</f>
        <v/>
      </c>
      <c r="G280" s="16" t="str">
        <f t="shared" si="11"/>
        <v/>
      </c>
      <c r="H280" s="47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4"/>
      <c r="BD280" s="51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</row>
    <row r="281" spans="6:81">
      <c r="F281" s="15" t="str">
        <f>IF(E281&lt;&gt;"",IF(VLOOKUP(E281,Resources!$B$5:$C$24,2,FALSE)=0,"",VLOOKUP(E281,Resources!$B$5:$C$24,2,FALSE)),"")</f>
        <v/>
      </c>
      <c r="G281" s="16" t="str">
        <f t="shared" si="11"/>
        <v/>
      </c>
      <c r="H281" s="47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4"/>
      <c r="BD281" s="51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</row>
    <row r="282" spans="6:81">
      <c r="F282" s="15" t="str">
        <f>IF(E282&lt;&gt;"",IF(VLOOKUP(E282,Resources!$B$5:$C$24,2,FALSE)=0,"",VLOOKUP(E282,Resources!$B$5:$C$24,2,FALSE)),"")</f>
        <v/>
      </c>
      <c r="G282" s="16" t="str">
        <f t="shared" si="11"/>
        <v/>
      </c>
      <c r="H282" s="47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4"/>
      <c r="BD282" s="51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</row>
    <row r="283" spans="6:81">
      <c r="F283" s="15" t="str">
        <f>IF(E283&lt;&gt;"",IF(VLOOKUP(E283,Resources!$B$5:$C$24,2,FALSE)=0,"",VLOOKUP(E283,Resources!$B$5:$C$24,2,FALSE)),"")</f>
        <v/>
      </c>
      <c r="G283" s="16" t="str">
        <f t="shared" si="11"/>
        <v/>
      </c>
      <c r="H283" s="47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4"/>
      <c r="BD283" s="51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</row>
    <row r="284" spans="6:81">
      <c r="F284" s="15" t="str">
        <f>IF(E284&lt;&gt;"",IF(VLOOKUP(E284,Resources!$B$5:$C$24,2,FALSE)=0,"",VLOOKUP(E284,Resources!$B$5:$C$24,2,FALSE)),"")</f>
        <v/>
      </c>
      <c r="G284" s="16" t="str">
        <f t="shared" si="11"/>
        <v/>
      </c>
      <c r="H284" s="47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4"/>
      <c r="BD284" s="51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</row>
    <row r="285" spans="6:81">
      <c r="F285" s="15" t="str">
        <f>IF(E285&lt;&gt;"",IF(VLOOKUP(E285,Resources!$B$5:$C$24,2,FALSE)=0,"",VLOOKUP(E285,Resources!$B$5:$C$24,2,FALSE)),"")</f>
        <v/>
      </c>
      <c r="G285" s="16" t="str">
        <f t="shared" si="11"/>
        <v/>
      </c>
      <c r="H285" s="47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4"/>
      <c r="BD285" s="51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</row>
    <row r="286" spans="6:81">
      <c r="F286" s="15" t="str">
        <f>IF(E286&lt;&gt;"",IF(VLOOKUP(E286,Resources!$B$5:$C$24,2,FALSE)=0,"",VLOOKUP(E286,Resources!$B$5:$C$24,2,FALSE)),"")</f>
        <v/>
      </c>
      <c r="G286" s="16" t="str">
        <f t="shared" si="11"/>
        <v/>
      </c>
      <c r="H286" s="47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4"/>
      <c r="BD286" s="51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</row>
    <row r="287" spans="6:81">
      <c r="F287" s="15" t="str">
        <f>IF(E287&lt;&gt;"",IF(VLOOKUP(E287,Resources!$B$5:$C$24,2,FALSE)=0,"",VLOOKUP(E287,Resources!$B$5:$C$24,2,FALSE)),"")</f>
        <v/>
      </c>
      <c r="G287" s="16" t="str">
        <f t="shared" si="11"/>
        <v/>
      </c>
      <c r="H287" s="47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4"/>
      <c r="BD287" s="51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</row>
    <row r="288" spans="6:81">
      <c r="F288" s="15" t="str">
        <f>IF(E288&lt;&gt;"",IF(VLOOKUP(E288,Resources!$B$5:$C$24,2,FALSE)=0,"",VLOOKUP(E288,Resources!$B$5:$C$24,2,FALSE)),"")</f>
        <v/>
      </c>
      <c r="G288" s="16" t="str">
        <f t="shared" si="11"/>
        <v/>
      </c>
      <c r="H288" s="47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4"/>
      <c r="BD288" s="51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</row>
    <row r="289" spans="6:81">
      <c r="F289" s="15" t="str">
        <f>IF(E289&lt;&gt;"",IF(VLOOKUP(E289,Resources!$B$5:$C$24,2,FALSE)=0,"",VLOOKUP(E289,Resources!$B$5:$C$24,2,FALSE)),"")</f>
        <v/>
      </c>
      <c r="G289" s="16" t="str">
        <f t="shared" si="11"/>
        <v/>
      </c>
      <c r="H289" s="47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4"/>
      <c r="BD289" s="51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</row>
    <row r="290" spans="6:81">
      <c r="F290" s="15" t="str">
        <f>IF(E290&lt;&gt;"",IF(VLOOKUP(E290,Resources!$B$5:$C$24,2,FALSE)=0,"",VLOOKUP(E290,Resources!$B$5:$C$24,2,FALSE)),"")</f>
        <v/>
      </c>
      <c r="G290" s="16" t="str">
        <f t="shared" si="11"/>
        <v/>
      </c>
      <c r="H290" s="47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4"/>
      <c r="BD290" s="51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</row>
    <row r="291" spans="6:81">
      <c r="F291" s="15" t="str">
        <f>IF(E291&lt;&gt;"",IF(VLOOKUP(E291,Resources!$B$5:$C$24,2,FALSE)=0,"",VLOOKUP(E291,Resources!$B$5:$C$24,2,FALSE)),"")</f>
        <v/>
      </c>
      <c r="G291" s="16" t="str">
        <f t="shared" si="11"/>
        <v/>
      </c>
      <c r="H291" s="47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4"/>
      <c r="BD291" s="51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</row>
    <row r="292" spans="6:81">
      <c r="F292" s="15" t="str">
        <f>IF(E292&lt;&gt;"",IF(VLOOKUP(E292,Resources!$B$5:$C$24,2,FALSE)=0,"",VLOOKUP(E292,Resources!$B$5:$C$24,2,FALSE)),"")</f>
        <v/>
      </c>
      <c r="G292" s="16" t="str">
        <f t="shared" si="11"/>
        <v/>
      </c>
      <c r="H292" s="47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4"/>
      <c r="BD292" s="51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</row>
    <row r="293" spans="6:81">
      <c r="F293" s="15" t="str">
        <f>IF(E293&lt;&gt;"",IF(VLOOKUP(E293,Resources!$B$5:$C$24,2,FALSE)=0,"",VLOOKUP(E293,Resources!$B$5:$C$24,2,FALSE)),"")</f>
        <v/>
      </c>
      <c r="G293" s="16" t="str">
        <f t="shared" si="11"/>
        <v/>
      </c>
      <c r="H293" s="47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4"/>
      <c r="BD293" s="51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</row>
    <row r="294" spans="6:81">
      <c r="F294" s="15" t="str">
        <f>IF(E294&lt;&gt;"",IF(VLOOKUP(E294,Resources!$B$5:$C$24,2,FALSE)=0,"",VLOOKUP(E294,Resources!$B$5:$C$24,2,FALSE)),"")</f>
        <v/>
      </c>
      <c r="G294" s="16" t="str">
        <f t="shared" si="11"/>
        <v/>
      </c>
      <c r="H294" s="47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4"/>
      <c r="BD294" s="51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</row>
    <row r="295" spans="6:81">
      <c r="F295" s="15" t="str">
        <f>IF(E295&lt;&gt;"",IF(VLOOKUP(E295,Resources!$B$5:$C$24,2,FALSE)=0,"",VLOOKUP(E295,Resources!$B$5:$C$24,2,FALSE)),"")</f>
        <v/>
      </c>
      <c r="G295" s="16" t="str">
        <f t="shared" si="11"/>
        <v/>
      </c>
      <c r="H295" s="47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4"/>
      <c r="BD295" s="51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</row>
    <row r="296" spans="6:81">
      <c r="F296" s="15" t="str">
        <f>IF(E296&lt;&gt;"",IF(VLOOKUP(E296,Resources!$B$5:$C$24,2,FALSE)=0,"",VLOOKUP(E296,Resources!$B$5:$C$24,2,FALSE)),"")</f>
        <v/>
      </c>
      <c r="G296" s="16" t="str">
        <f t="shared" si="11"/>
        <v/>
      </c>
      <c r="H296" s="47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4"/>
      <c r="BD296" s="51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</row>
    <row r="297" spans="6:81">
      <c r="F297" s="15" t="str">
        <f>IF(E297&lt;&gt;"",IF(VLOOKUP(E297,Resources!$B$5:$C$24,2,FALSE)=0,"",VLOOKUP(E297,Resources!$B$5:$C$24,2,FALSE)),"")</f>
        <v/>
      </c>
      <c r="G297" s="16" t="str">
        <f t="shared" si="11"/>
        <v/>
      </c>
      <c r="H297" s="47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4"/>
      <c r="BD297" s="51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</row>
    <row r="298" spans="6:81">
      <c r="F298" s="15" t="str">
        <f>IF(E298&lt;&gt;"",IF(VLOOKUP(E298,Resources!$B$5:$C$24,2,FALSE)=0,"",VLOOKUP(E298,Resources!$B$5:$C$24,2,FALSE)),"")</f>
        <v/>
      </c>
      <c r="G298" s="16" t="str">
        <f t="shared" si="11"/>
        <v/>
      </c>
      <c r="H298" s="47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4"/>
      <c r="BD298" s="51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</row>
    <row r="299" spans="6:81">
      <c r="F299" s="15" t="str">
        <f>IF(E299&lt;&gt;"",IF(VLOOKUP(E299,Resources!$B$5:$C$24,2,FALSE)=0,"",VLOOKUP(E299,Resources!$B$5:$C$24,2,FALSE)),"")</f>
        <v/>
      </c>
      <c r="G299" s="16" t="str">
        <f t="shared" si="11"/>
        <v/>
      </c>
      <c r="H299" s="47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4"/>
      <c r="BD299" s="51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</row>
    <row r="300" spans="6:81">
      <c r="F300" s="15" t="str">
        <f>IF(E300&lt;&gt;"",IF(VLOOKUP(E300,Resources!$B$5:$C$24,2,FALSE)=0,"",VLOOKUP(E300,Resources!$B$5:$C$24,2,FALSE)),"")</f>
        <v/>
      </c>
      <c r="G300" s="16" t="str">
        <f t="shared" si="11"/>
        <v/>
      </c>
      <c r="H300" s="47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4"/>
      <c r="BD300" s="51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</row>
    <row r="301" spans="6:81">
      <c r="F301" s="15" t="str">
        <f>IF(E301&lt;&gt;"",IF(VLOOKUP(E301,Resources!$B$5:$C$24,2,FALSE)=0,"",VLOOKUP(E301,Resources!$B$5:$C$24,2,FALSE)),"")</f>
        <v/>
      </c>
      <c r="G301" s="16" t="str">
        <f t="shared" si="11"/>
        <v/>
      </c>
      <c r="H301" s="47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4"/>
      <c r="BD301" s="51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</row>
    <row r="302" spans="6:81">
      <c r="F302" s="15" t="str">
        <f>IF(E302&lt;&gt;"",IF(VLOOKUP(E302,Resources!$B$5:$C$24,2,FALSE)=0,"",VLOOKUP(E302,Resources!$B$5:$C$24,2,FALSE)),"")</f>
        <v/>
      </c>
      <c r="G302" s="16" t="str">
        <f t="shared" si="11"/>
        <v/>
      </c>
      <c r="H302" s="47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4"/>
      <c r="BD302" s="51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</row>
    <row r="303" spans="6:81">
      <c r="F303" s="15" t="str">
        <f>IF(E303&lt;&gt;"",IF(VLOOKUP(E303,Resources!$B$5:$C$24,2,FALSE)=0,"",VLOOKUP(E303,Resources!$B$5:$C$24,2,FALSE)),"")</f>
        <v/>
      </c>
      <c r="G303" s="16" t="str">
        <f t="shared" si="11"/>
        <v/>
      </c>
      <c r="H303" s="47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4"/>
      <c r="BD303" s="51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</row>
    <row r="304" spans="6:81">
      <c r="F304" s="15" t="str">
        <f>IF(E304&lt;&gt;"",IF(VLOOKUP(E304,Resources!$B$5:$C$24,2,FALSE)=0,"",VLOOKUP(E304,Resources!$B$5:$C$24,2,FALSE)),"")</f>
        <v/>
      </c>
      <c r="G304" s="16" t="str">
        <f t="shared" si="11"/>
        <v/>
      </c>
      <c r="H304" s="47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4"/>
      <c r="BD304" s="51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</row>
    <row r="305" spans="6:81">
      <c r="F305" s="15" t="str">
        <f>IF(E305&lt;&gt;"",IF(VLOOKUP(E305,Resources!$B$5:$C$24,2,FALSE)=0,"",VLOOKUP(E305,Resources!$B$5:$C$24,2,FALSE)),"")</f>
        <v/>
      </c>
      <c r="G305" s="16" t="str">
        <f t="shared" si="11"/>
        <v/>
      </c>
      <c r="H305" s="47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4"/>
      <c r="BD305" s="51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</row>
    <row r="306" spans="6:81">
      <c r="F306" s="15" t="str">
        <f>IF(E306&lt;&gt;"",IF(VLOOKUP(E306,Resources!$B$5:$C$24,2,FALSE)=0,"",VLOOKUP(E306,Resources!$B$5:$C$24,2,FALSE)),"")</f>
        <v/>
      </c>
      <c r="G306" s="16" t="str">
        <f t="shared" si="11"/>
        <v/>
      </c>
      <c r="H306" s="47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4"/>
      <c r="BD306" s="51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</row>
    <row r="307" spans="6:81">
      <c r="F307" s="15" t="str">
        <f>IF(E307&lt;&gt;"",IF(VLOOKUP(E307,Resources!$B$5:$C$24,2,FALSE)=0,"",VLOOKUP(E307,Resources!$B$5:$C$24,2,FALSE)),"")</f>
        <v/>
      </c>
      <c r="G307" s="16" t="str">
        <f t="shared" si="11"/>
        <v/>
      </c>
      <c r="H307" s="47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4"/>
      <c r="BD307" s="51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</row>
    <row r="308" spans="6:81">
      <c r="F308" s="15" t="str">
        <f>IF(E308&lt;&gt;"",IF(VLOOKUP(E308,Resources!$B$5:$C$24,2,FALSE)=0,"",VLOOKUP(E308,Resources!$B$5:$C$24,2,FALSE)),"")</f>
        <v/>
      </c>
      <c r="G308" s="16" t="str">
        <f t="shared" si="11"/>
        <v/>
      </c>
      <c r="H308" s="47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4"/>
      <c r="BD308" s="51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</row>
    <row r="309" spans="6:81">
      <c r="F309" s="15" t="str">
        <f>IF(E309&lt;&gt;"",IF(VLOOKUP(E309,Resources!$B$5:$C$24,2,FALSE)=0,"",VLOOKUP(E309,Resources!$B$5:$C$24,2,FALSE)),"")</f>
        <v/>
      </c>
      <c r="G309" s="16" t="str">
        <f t="shared" si="11"/>
        <v/>
      </c>
      <c r="H309" s="47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4"/>
      <c r="BD309" s="51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</row>
    <row r="310" spans="6:81">
      <c r="F310" s="15" t="str">
        <f>IF(E310&lt;&gt;"",IF(VLOOKUP(E310,Resources!$B$5:$C$24,2,FALSE)=0,"",VLOOKUP(E310,Resources!$B$5:$C$24,2,FALSE)),"")</f>
        <v/>
      </c>
      <c r="G310" s="16" t="str">
        <f t="shared" si="11"/>
        <v/>
      </c>
      <c r="H310" s="47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4"/>
      <c r="BD310" s="51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</row>
    <row r="311" spans="6:81">
      <c r="F311" s="15" t="str">
        <f>IF(E311&lt;&gt;"",IF(VLOOKUP(E311,Resources!$B$5:$C$24,2,FALSE)=0,"",VLOOKUP(E311,Resources!$B$5:$C$24,2,FALSE)),"")</f>
        <v/>
      </c>
      <c r="G311" s="16" t="str">
        <f t="shared" si="11"/>
        <v/>
      </c>
      <c r="H311" s="47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4"/>
      <c r="BD311" s="51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</row>
    <row r="312" spans="6:81">
      <c r="F312" s="15" t="str">
        <f>IF(E312&lt;&gt;"",IF(VLOOKUP(E312,Resources!$B$5:$C$24,2,FALSE)=0,"",VLOOKUP(E312,Resources!$B$5:$C$24,2,FALSE)),"")</f>
        <v/>
      </c>
      <c r="G312" s="16" t="str">
        <f t="shared" si="11"/>
        <v/>
      </c>
      <c r="H312" s="47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4"/>
      <c r="BD312" s="51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</row>
    <row r="313" spans="6:81">
      <c r="F313" s="15" t="str">
        <f>IF(E313&lt;&gt;"",IF(VLOOKUP(E313,Resources!$B$5:$C$24,2,FALSE)=0,"",VLOOKUP(E313,Resources!$B$5:$C$24,2,FALSE)),"")</f>
        <v/>
      </c>
      <c r="G313" s="16" t="str">
        <f t="shared" si="11"/>
        <v/>
      </c>
      <c r="H313" s="47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4"/>
      <c r="BD313" s="51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</row>
    <row r="314" spans="6:81">
      <c r="F314" s="15" t="str">
        <f>IF(E314&lt;&gt;"",IF(VLOOKUP(E314,Resources!$B$5:$C$24,2,FALSE)=0,"",VLOOKUP(E314,Resources!$B$5:$C$24,2,FALSE)),"")</f>
        <v/>
      </c>
      <c r="G314" s="16" t="str">
        <f t="shared" si="11"/>
        <v/>
      </c>
      <c r="H314" s="47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4"/>
      <c r="BD314" s="51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</row>
    <row r="315" spans="6:81">
      <c r="F315" s="15" t="str">
        <f>IF(E315&lt;&gt;"",IF(VLOOKUP(E315,Resources!$B$5:$C$24,2,FALSE)=0,"",VLOOKUP(E315,Resources!$B$5:$C$24,2,FALSE)),"")</f>
        <v/>
      </c>
      <c r="G315" s="16" t="str">
        <f t="shared" si="11"/>
        <v/>
      </c>
      <c r="H315" s="47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4"/>
      <c r="BD315" s="51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</row>
    <row r="316" spans="6:81">
      <c r="F316" s="15" t="str">
        <f>IF(E316&lt;&gt;"",IF(VLOOKUP(E316,Resources!$B$5:$C$24,2,FALSE)=0,"",VLOOKUP(E316,Resources!$B$5:$C$24,2,FALSE)),"")</f>
        <v/>
      </c>
      <c r="G316" s="16" t="str">
        <f t="shared" si="11"/>
        <v/>
      </c>
      <c r="H316" s="47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4"/>
      <c r="BD316" s="51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</row>
    <row r="317" spans="6:81">
      <c r="F317" s="15" t="str">
        <f>IF(E317&lt;&gt;"",IF(VLOOKUP(E317,Resources!$B$5:$C$24,2,FALSE)=0,"",VLOOKUP(E317,Resources!$B$5:$C$24,2,FALSE)),"")</f>
        <v/>
      </c>
      <c r="G317" s="16" t="str">
        <f t="shared" si="11"/>
        <v/>
      </c>
      <c r="H317" s="47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4"/>
      <c r="BD317" s="51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</row>
    <row r="318" spans="6:81">
      <c r="F318" s="15" t="str">
        <f>IF(E318&lt;&gt;"",IF(VLOOKUP(E318,Resources!$B$5:$C$24,2,FALSE)=0,"",VLOOKUP(E318,Resources!$B$5:$C$24,2,FALSE)),"")</f>
        <v/>
      </c>
      <c r="G318" s="16" t="str">
        <f t="shared" si="11"/>
        <v/>
      </c>
      <c r="H318" s="47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4"/>
      <c r="BD318" s="51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</row>
    <row r="319" spans="6:81">
      <c r="F319" s="15" t="str">
        <f>IF(E319&lt;&gt;"",IF(VLOOKUP(E319,Resources!$B$5:$C$24,2,FALSE)=0,"",VLOOKUP(E319,Resources!$B$5:$C$24,2,FALSE)),"")</f>
        <v/>
      </c>
      <c r="G319" s="16" t="str">
        <f t="shared" si="11"/>
        <v/>
      </c>
      <c r="H319" s="47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4"/>
      <c r="BD319" s="51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</row>
    <row r="320" spans="6:81">
      <c r="F320" s="15" t="str">
        <f>IF(E320&lt;&gt;"",IF(VLOOKUP(E320,Resources!$B$5:$C$24,2,FALSE)=0,"",VLOOKUP(E320,Resources!$B$5:$C$24,2,FALSE)),"")</f>
        <v/>
      </c>
      <c r="G320" s="16" t="str">
        <f t="shared" si="11"/>
        <v/>
      </c>
      <c r="H320" s="47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4"/>
      <c r="BD320" s="51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</row>
    <row r="321" spans="6:81">
      <c r="F321" s="15" t="str">
        <f>IF(E321&lt;&gt;"",IF(VLOOKUP(E321,Resources!$B$5:$C$24,2,FALSE)=0,"",VLOOKUP(E321,Resources!$B$5:$C$24,2,FALSE)),"")</f>
        <v/>
      </c>
      <c r="G321" s="16" t="str">
        <f t="shared" si="11"/>
        <v/>
      </c>
      <c r="H321" s="47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4"/>
      <c r="BD321" s="51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</row>
    <row r="322" spans="6:81">
      <c r="F322" s="15" t="str">
        <f>IF(E322&lt;&gt;"",IF(VLOOKUP(E322,Resources!$B$5:$C$24,2,FALSE)=0,"",VLOOKUP(E322,Resources!$B$5:$C$24,2,FALSE)),"")</f>
        <v/>
      </c>
      <c r="G322" s="16" t="str">
        <f t="shared" si="11"/>
        <v/>
      </c>
      <c r="H322" s="47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4"/>
      <c r="BD322" s="51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</row>
    <row r="323" spans="6:81">
      <c r="F323" s="15" t="str">
        <f>IF(E323&lt;&gt;"",IF(VLOOKUP(E323,Resources!$B$5:$C$24,2,FALSE)=0,"",VLOOKUP(E323,Resources!$B$5:$C$24,2,FALSE)),"")</f>
        <v/>
      </c>
      <c r="G323" s="16" t="str">
        <f t="shared" si="11"/>
        <v/>
      </c>
      <c r="H323" s="47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4"/>
      <c r="BD323" s="51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</row>
    <row r="324" spans="6:81">
      <c r="F324" s="15" t="str">
        <f>IF(E324&lt;&gt;"",IF(VLOOKUP(E324,Resources!$B$5:$C$24,2,FALSE)=0,"",VLOOKUP(E324,Resources!$B$5:$C$24,2,FALSE)),"")</f>
        <v/>
      </c>
      <c r="G324" s="16" t="str">
        <f t="shared" si="11"/>
        <v/>
      </c>
      <c r="H324" s="47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4"/>
      <c r="BD324" s="51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</row>
    <row r="325" spans="6:81">
      <c r="F325" s="15" t="str">
        <f>IF(E325&lt;&gt;"",IF(VLOOKUP(E325,Resources!$B$5:$C$24,2,FALSE)=0,"",VLOOKUP(E325,Resources!$B$5:$C$24,2,FALSE)),"")</f>
        <v/>
      </c>
      <c r="G325" s="16" t="str">
        <f t="shared" si="11"/>
        <v/>
      </c>
      <c r="H325" s="47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4"/>
      <c r="BD325" s="51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</row>
    <row r="326" spans="6:81">
      <c r="F326" s="15" t="str">
        <f>IF(E326&lt;&gt;"",IF(VLOOKUP(E326,Resources!$B$5:$C$24,2,FALSE)=0,"",VLOOKUP(E326,Resources!$B$5:$C$24,2,FALSE)),"")</f>
        <v/>
      </c>
      <c r="G326" s="16" t="str">
        <f t="shared" ref="G326:G389" si="12">IF(SUM(H326:CC326)=0,"",SUM(H326:CC326))</f>
        <v/>
      </c>
      <c r="H326" s="47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4"/>
      <c r="BD326" s="51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</row>
    <row r="327" spans="6:81">
      <c r="F327" s="15" t="str">
        <f>IF(E327&lt;&gt;"",IF(VLOOKUP(E327,Resources!$B$5:$C$24,2,FALSE)=0,"",VLOOKUP(E327,Resources!$B$5:$C$24,2,FALSE)),"")</f>
        <v/>
      </c>
      <c r="G327" s="16" t="str">
        <f t="shared" si="12"/>
        <v/>
      </c>
      <c r="H327" s="47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4"/>
      <c r="BD327" s="51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</row>
    <row r="328" spans="6:81">
      <c r="F328" s="15" t="str">
        <f>IF(E328&lt;&gt;"",IF(VLOOKUP(E328,Resources!$B$5:$C$24,2,FALSE)=0,"",VLOOKUP(E328,Resources!$B$5:$C$24,2,FALSE)),"")</f>
        <v/>
      </c>
      <c r="G328" s="16" t="str">
        <f t="shared" si="12"/>
        <v/>
      </c>
      <c r="H328" s="47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4"/>
      <c r="BD328" s="51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</row>
    <row r="329" spans="6:81">
      <c r="F329" s="15" t="str">
        <f>IF(E329&lt;&gt;"",IF(VLOOKUP(E329,Resources!$B$5:$C$24,2,FALSE)=0,"",VLOOKUP(E329,Resources!$B$5:$C$24,2,FALSE)),"")</f>
        <v/>
      </c>
      <c r="G329" s="16" t="str">
        <f t="shared" si="12"/>
        <v/>
      </c>
      <c r="H329" s="47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4"/>
      <c r="BD329" s="51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</row>
    <row r="330" spans="6:81">
      <c r="F330" s="15" t="str">
        <f>IF(E330&lt;&gt;"",IF(VLOOKUP(E330,Resources!$B$5:$C$24,2,FALSE)=0,"",VLOOKUP(E330,Resources!$B$5:$C$24,2,FALSE)),"")</f>
        <v/>
      </c>
      <c r="G330" s="16" t="str">
        <f t="shared" si="12"/>
        <v/>
      </c>
      <c r="H330" s="47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4"/>
      <c r="BD330" s="51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</row>
    <row r="331" spans="6:81">
      <c r="F331" s="15" t="str">
        <f>IF(E331&lt;&gt;"",IF(VLOOKUP(E331,Resources!$B$5:$C$24,2,FALSE)=0,"",VLOOKUP(E331,Resources!$B$5:$C$24,2,FALSE)),"")</f>
        <v/>
      </c>
      <c r="G331" s="16" t="str">
        <f t="shared" si="12"/>
        <v/>
      </c>
      <c r="H331" s="47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4"/>
      <c r="BD331" s="51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</row>
    <row r="332" spans="6:81">
      <c r="F332" s="15" t="str">
        <f>IF(E332&lt;&gt;"",IF(VLOOKUP(E332,Resources!$B$5:$C$24,2,FALSE)=0,"",VLOOKUP(E332,Resources!$B$5:$C$24,2,FALSE)),"")</f>
        <v/>
      </c>
      <c r="G332" s="16" t="str">
        <f t="shared" si="12"/>
        <v/>
      </c>
      <c r="H332" s="47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4"/>
      <c r="BD332" s="51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</row>
    <row r="333" spans="6:81">
      <c r="F333" s="15" t="str">
        <f>IF(E333&lt;&gt;"",IF(VLOOKUP(E333,Resources!$B$5:$C$24,2,FALSE)=0,"",VLOOKUP(E333,Resources!$B$5:$C$24,2,FALSE)),"")</f>
        <v/>
      </c>
      <c r="G333" s="16" t="str">
        <f t="shared" si="12"/>
        <v/>
      </c>
      <c r="H333" s="47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4"/>
      <c r="BD333" s="51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</row>
    <row r="334" spans="6:81">
      <c r="F334" s="15" t="str">
        <f>IF(E334&lt;&gt;"",IF(VLOOKUP(E334,Resources!$B$5:$C$24,2,FALSE)=0,"",VLOOKUP(E334,Resources!$B$5:$C$24,2,FALSE)),"")</f>
        <v/>
      </c>
      <c r="G334" s="16" t="str">
        <f t="shared" si="12"/>
        <v/>
      </c>
      <c r="H334" s="47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4"/>
      <c r="BD334" s="51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</row>
    <row r="335" spans="6:81">
      <c r="F335" s="15" t="str">
        <f>IF(E335&lt;&gt;"",IF(VLOOKUP(E335,Resources!$B$5:$C$24,2,FALSE)=0,"",VLOOKUP(E335,Resources!$B$5:$C$24,2,FALSE)),"")</f>
        <v/>
      </c>
      <c r="G335" s="16" t="str">
        <f t="shared" si="12"/>
        <v/>
      </c>
      <c r="H335" s="47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4"/>
      <c r="BD335" s="51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</row>
    <row r="336" spans="6:81">
      <c r="F336" s="15" t="str">
        <f>IF(E336&lt;&gt;"",IF(VLOOKUP(E336,Resources!$B$5:$C$24,2,FALSE)=0,"",VLOOKUP(E336,Resources!$B$5:$C$24,2,FALSE)),"")</f>
        <v/>
      </c>
      <c r="G336" s="16" t="str">
        <f t="shared" si="12"/>
        <v/>
      </c>
      <c r="H336" s="47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4"/>
      <c r="BD336" s="51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</row>
    <row r="337" spans="6:81">
      <c r="F337" s="15" t="str">
        <f>IF(E337&lt;&gt;"",IF(VLOOKUP(E337,Resources!$B$5:$C$24,2,FALSE)=0,"",VLOOKUP(E337,Resources!$B$5:$C$24,2,FALSE)),"")</f>
        <v/>
      </c>
      <c r="G337" s="16" t="str">
        <f t="shared" si="12"/>
        <v/>
      </c>
      <c r="H337" s="47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4"/>
      <c r="BD337" s="51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</row>
    <row r="338" spans="6:81">
      <c r="F338" s="15" t="str">
        <f>IF(E338&lt;&gt;"",IF(VLOOKUP(E338,Resources!$B$5:$C$24,2,FALSE)=0,"",VLOOKUP(E338,Resources!$B$5:$C$24,2,FALSE)),"")</f>
        <v/>
      </c>
      <c r="G338" s="16" t="str">
        <f t="shared" si="12"/>
        <v/>
      </c>
      <c r="H338" s="47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4"/>
      <c r="BD338" s="51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</row>
    <row r="339" spans="6:81">
      <c r="F339" s="15" t="str">
        <f>IF(E339&lt;&gt;"",IF(VLOOKUP(E339,Resources!$B$5:$C$24,2,FALSE)=0,"",VLOOKUP(E339,Resources!$B$5:$C$24,2,FALSE)),"")</f>
        <v/>
      </c>
      <c r="G339" s="16" t="str">
        <f t="shared" si="12"/>
        <v/>
      </c>
      <c r="H339" s="47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4"/>
      <c r="BD339" s="51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</row>
    <row r="340" spans="6:81">
      <c r="F340" s="15" t="str">
        <f>IF(E340&lt;&gt;"",IF(VLOOKUP(E340,Resources!$B$5:$C$24,2,FALSE)=0,"",VLOOKUP(E340,Resources!$B$5:$C$24,2,FALSE)),"")</f>
        <v/>
      </c>
      <c r="G340" s="16" t="str">
        <f t="shared" si="12"/>
        <v/>
      </c>
      <c r="H340" s="47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4"/>
      <c r="BD340" s="51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</row>
    <row r="341" spans="6:81">
      <c r="F341" s="15" t="str">
        <f>IF(E341&lt;&gt;"",IF(VLOOKUP(E341,Resources!$B$5:$C$24,2,FALSE)=0,"",VLOOKUP(E341,Resources!$B$5:$C$24,2,FALSE)),"")</f>
        <v/>
      </c>
      <c r="G341" s="16" t="str">
        <f t="shared" si="12"/>
        <v/>
      </c>
      <c r="H341" s="47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4"/>
      <c r="BD341" s="51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</row>
    <row r="342" spans="6:81">
      <c r="F342" s="15" t="str">
        <f>IF(E342&lt;&gt;"",IF(VLOOKUP(E342,Resources!$B$5:$C$24,2,FALSE)=0,"",VLOOKUP(E342,Resources!$B$5:$C$24,2,FALSE)),"")</f>
        <v/>
      </c>
      <c r="G342" s="16" t="str">
        <f t="shared" si="12"/>
        <v/>
      </c>
      <c r="H342" s="47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4"/>
      <c r="BD342" s="51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</row>
    <row r="343" spans="6:81">
      <c r="F343" s="15" t="str">
        <f>IF(E343&lt;&gt;"",IF(VLOOKUP(E343,Resources!$B$5:$C$24,2,FALSE)=0,"",VLOOKUP(E343,Resources!$B$5:$C$24,2,FALSE)),"")</f>
        <v/>
      </c>
      <c r="G343" s="16" t="str">
        <f t="shared" si="12"/>
        <v/>
      </c>
      <c r="H343" s="47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4"/>
      <c r="BD343" s="51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</row>
    <row r="344" spans="6:81">
      <c r="F344" s="15" t="str">
        <f>IF(E344&lt;&gt;"",IF(VLOOKUP(E344,Resources!$B$5:$C$24,2,FALSE)=0,"",VLOOKUP(E344,Resources!$B$5:$C$24,2,FALSE)),"")</f>
        <v/>
      </c>
      <c r="G344" s="16" t="str">
        <f t="shared" si="12"/>
        <v/>
      </c>
      <c r="H344" s="47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4"/>
      <c r="BD344" s="51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</row>
    <row r="345" spans="6:81">
      <c r="F345" s="15" t="str">
        <f>IF(E345&lt;&gt;"",IF(VLOOKUP(E345,Resources!$B$5:$C$24,2,FALSE)=0,"",VLOOKUP(E345,Resources!$B$5:$C$24,2,FALSE)),"")</f>
        <v/>
      </c>
      <c r="G345" s="16" t="str">
        <f t="shared" si="12"/>
        <v/>
      </c>
      <c r="H345" s="47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4"/>
      <c r="BD345" s="51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</row>
    <row r="346" spans="6:81">
      <c r="F346" s="15" t="str">
        <f>IF(E346&lt;&gt;"",IF(VLOOKUP(E346,Resources!$B$5:$C$24,2,FALSE)=0,"",VLOOKUP(E346,Resources!$B$5:$C$24,2,FALSE)),"")</f>
        <v/>
      </c>
      <c r="G346" s="16" t="str">
        <f t="shared" si="12"/>
        <v/>
      </c>
      <c r="H346" s="47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4"/>
      <c r="BD346" s="51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</row>
    <row r="347" spans="6:81">
      <c r="F347" s="15" t="str">
        <f>IF(E347&lt;&gt;"",IF(VLOOKUP(E347,Resources!$B$5:$C$24,2,FALSE)=0,"",VLOOKUP(E347,Resources!$B$5:$C$24,2,FALSE)),"")</f>
        <v/>
      </c>
      <c r="G347" s="16" t="str">
        <f t="shared" si="12"/>
        <v/>
      </c>
      <c r="H347" s="47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4"/>
      <c r="BD347" s="51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</row>
    <row r="348" spans="6:81">
      <c r="F348" s="15" t="str">
        <f>IF(E348&lt;&gt;"",IF(VLOOKUP(E348,Resources!$B$5:$C$24,2,FALSE)=0,"",VLOOKUP(E348,Resources!$B$5:$C$24,2,FALSE)),"")</f>
        <v/>
      </c>
      <c r="G348" s="16" t="str">
        <f t="shared" si="12"/>
        <v/>
      </c>
      <c r="H348" s="47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4"/>
      <c r="BD348" s="51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</row>
    <row r="349" spans="6:81">
      <c r="F349" s="15" t="str">
        <f>IF(E349&lt;&gt;"",IF(VLOOKUP(E349,Resources!$B$5:$C$24,2,FALSE)=0,"",VLOOKUP(E349,Resources!$B$5:$C$24,2,FALSE)),"")</f>
        <v/>
      </c>
      <c r="G349" s="16" t="str">
        <f t="shared" si="12"/>
        <v/>
      </c>
      <c r="H349" s="47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4"/>
      <c r="BD349" s="51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</row>
    <row r="350" spans="6:81">
      <c r="F350" s="15" t="str">
        <f>IF(E350&lt;&gt;"",IF(VLOOKUP(E350,Resources!$B$5:$C$24,2,FALSE)=0,"",VLOOKUP(E350,Resources!$B$5:$C$24,2,FALSE)),"")</f>
        <v/>
      </c>
      <c r="G350" s="16" t="str">
        <f t="shared" si="12"/>
        <v/>
      </c>
      <c r="H350" s="47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4"/>
      <c r="BD350" s="51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</row>
    <row r="351" spans="6:81">
      <c r="F351" s="15" t="str">
        <f>IF(E351&lt;&gt;"",IF(VLOOKUP(E351,Resources!$B$5:$C$24,2,FALSE)=0,"",VLOOKUP(E351,Resources!$B$5:$C$24,2,FALSE)),"")</f>
        <v/>
      </c>
      <c r="G351" s="16" t="str">
        <f t="shared" si="12"/>
        <v/>
      </c>
      <c r="H351" s="47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4"/>
      <c r="BD351" s="51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</row>
    <row r="352" spans="6:81">
      <c r="F352" s="15" t="str">
        <f>IF(E352&lt;&gt;"",IF(VLOOKUP(E352,Resources!$B$5:$C$24,2,FALSE)=0,"",VLOOKUP(E352,Resources!$B$5:$C$24,2,FALSE)),"")</f>
        <v/>
      </c>
      <c r="G352" s="16" t="str">
        <f t="shared" si="12"/>
        <v/>
      </c>
      <c r="H352" s="47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4"/>
      <c r="BD352" s="51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</row>
    <row r="353" spans="6:81">
      <c r="F353" s="15" t="str">
        <f>IF(E353&lt;&gt;"",IF(VLOOKUP(E353,Resources!$B$5:$C$24,2,FALSE)=0,"",VLOOKUP(E353,Resources!$B$5:$C$24,2,FALSE)),"")</f>
        <v/>
      </c>
      <c r="G353" s="16" t="str">
        <f t="shared" si="12"/>
        <v/>
      </c>
      <c r="H353" s="47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4"/>
      <c r="BD353" s="51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</row>
    <row r="354" spans="6:81">
      <c r="F354" s="15" t="str">
        <f>IF(E354&lt;&gt;"",IF(VLOOKUP(E354,Resources!$B$5:$C$24,2,FALSE)=0,"",VLOOKUP(E354,Resources!$B$5:$C$24,2,FALSE)),"")</f>
        <v/>
      </c>
      <c r="G354" s="16" t="str">
        <f t="shared" si="12"/>
        <v/>
      </c>
      <c r="H354" s="47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4"/>
      <c r="BD354" s="51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</row>
    <row r="355" spans="6:81">
      <c r="F355" s="15" t="str">
        <f>IF(E355&lt;&gt;"",IF(VLOOKUP(E355,Resources!$B$5:$C$24,2,FALSE)=0,"",VLOOKUP(E355,Resources!$B$5:$C$24,2,FALSE)),"")</f>
        <v/>
      </c>
      <c r="G355" s="16" t="str">
        <f t="shared" si="12"/>
        <v/>
      </c>
      <c r="H355" s="47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4"/>
      <c r="BD355" s="51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</row>
    <row r="356" spans="6:81">
      <c r="F356" s="15" t="str">
        <f>IF(E356&lt;&gt;"",IF(VLOOKUP(E356,Resources!$B$5:$C$24,2,FALSE)=0,"",VLOOKUP(E356,Resources!$B$5:$C$24,2,FALSE)),"")</f>
        <v/>
      </c>
      <c r="G356" s="16" t="str">
        <f t="shared" si="12"/>
        <v/>
      </c>
      <c r="H356" s="47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4"/>
      <c r="BD356" s="51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</row>
    <row r="357" spans="6:81">
      <c r="F357" s="15" t="str">
        <f>IF(E357&lt;&gt;"",IF(VLOOKUP(E357,Resources!$B$5:$C$24,2,FALSE)=0,"",VLOOKUP(E357,Resources!$B$5:$C$24,2,FALSE)),"")</f>
        <v/>
      </c>
      <c r="G357" s="16" t="str">
        <f t="shared" si="12"/>
        <v/>
      </c>
      <c r="H357" s="47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4"/>
      <c r="BD357" s="51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</row>
    <row r="358" spans="6:81">
      <c r="F358" s="15" t="str">
        <f>IF(E358&lt;&gt;"",IF(VLOOKUP(E358,Resources!$B$5:$C$24,2,FALSE)=0,"",VLOOKUP(E358,Resources!$B$5:$C$24,2,FALSE)),"")</f>
        <v/>
      </c>
      <c r="G358" s="16" t="str">
        <f t="shared" si="12"/>
        <v/>
      </c>
      <c r="H358" s="47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4"/>
      <c r="BD358" s="51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</row>
    <row r="359" spans="6:81">
      <c r="F359" s="15" t="str">
        <f>IF(E359&lt;&gt;"",IF(VLOOKUP(E359,Resources!$B$5:$C$24,2,FALSE)=0,"",VLOOKUP(E359,Resources!$B$5:$C$24,2,FALSE)),"")</f>
        <v/>
      </c>
      <c r="G359" s="16" t="str">
        <f t="shared" si="12"/>
        <v/>
      </c>
      <c r="H359" s="47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4"/>
      <c r="BD359" s="51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</row>
    <row r="360" spans="6:81">
      <c r="F360" s="15" t="str">
        <f>IF(E360&lt;&gt;"",IF(VLOOKUP(E360,Resources!$B$5:$C$24,2,FALSE)=0,"",VLOOKUP(E360,Resources!$B$5:$C$24,2,FALSE)),"")</f>
        <v/>
      </c>
      <c r="G360" s="16" t="str">
        <f t="shared" si="12"/>
        <v/>
      </c>
      <c r="H360" s="47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4"/>
      <c r="BD360" s="51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</row>
    <row r="361" spans="6:81">
      <c r="F361" s="15" t="str">
        <f>IF(E361&lt;&gt;"",IF(VLOOKUP(E361,Resources!$B$5:$C$24,2,FALSE)=0,"",VLOOKUP(E361,Resources!$B$5:$C$24,2,FALSE)),"")</f>
        <v/>
      </c>
      <c r="G361" s="16" t="str">
        <f t="shared" si="12"/>
        <v/>
      </c>
      <c r="H361" s="47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4"/>
      <c r="BD361" s="51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</row>
    <row r="362" spans="6:81">
      <c r="F362" s="15" t="str">
        <f>IF(E362&lt;&gt;"",IF(VLOOKUP(E362,Resources!$B$5:$C$24,2,FALSE)=0,"",VLOOKUP(E362,Resources!$B$5:$C$24,2,FALSE)),"")</f>
        <v/>
      </c>
      <c r="G362" s="16" t="str">
        <f t="shared" si="12"/>
        <v/>
      </c>
      <c r="H362" s="47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4"/>
      <c r="BD362" s="51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</row>
    <row r="363" spans="6:81">
      <c r="F363" s="15" t="str">
        <f>IF(E363&lt;&gt;"",IF(VLOOKUP(E363,Resources!$B$5:$C$24,2,FALSE)=0,"",VLOOKUP(E363,Resources!$B$5:$C$24,2,FALSE)),"")</f>
        <v/>
      </c>
      <c r="G363" s="16" t="str">
        <f t="shared" si="12"/>
        <v/>
      </c>
      <c r="H363" s="47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4"/>
      <c r="BD363" s="51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</row>
    <row r="364" spans="6:81">
      <c r="F364" s="15" t="str">
        <f>IF(E364&lt;&gt;"",IF(VLOOKUP(E364,Resources!$B$5:$C$24,2,FALSE)=0,"",VLOOKUP(E364,Resources!$B$5:$C$24,2,FALSE)),"")</f>
        <v/>
      </c>
      <c r="G364" s="16" t="str">
        <f t="shared" si="12"/>
        <v/>
      </c>
      <c r="H364" s="47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4"/>
      <c r="BD364" s="51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</row>
    <row r="365" spans="6:81">
      <c r="F365" s="15" t="str">
        <f>IF(E365&lt;&gt;"",IF(VLOOKUP(E365,Resources!$B$5:$C$24,2,FALSE)=0,"",VLOOKUP(E365,Resources!$B$5:$C$24,2,FALSE)),"")</f>
        <v/>
      </c>
      <c r="G365" s="16" t="str">
        <f t="shared" si="12"/>
        <v/>
      </c>
      <c r="H365" s="47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4"/>
      <c r="BD365" s="51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</row>
    <row r="366" spans="6:81">
      <c r="F366" s="15" t="str">
        <f>IF(E366&lt;&gt;"",IF(VLOOKUP(E366,Resources!$B$5:$C$24,2,FALSE)=0,"",VLOOKUP(E366,Resources!$B$5:$C$24,2,FALSE)),"")</f>
        <v/>
      </c>
      <c r="G366" s="16" t="str">
        <f t="shared" si="12"/>
        <v/>
      </c>
      <c r="H366" s="47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4"/>
      <c r="BD366" s="51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</row>
    <row r="367" spans="6:81">
      <c r="F367" s="15" t="str">
        <f>IF(E367&lt;&gt;"",IF(VLOOKUP(E367,Resources!$B$5:$C$24,2,FALSE)=0,"",VLOOKUP(E367,Resources!$B$5:$C$24,2,FALSE)),"")</f>
        <v/>
      </c>
      <c r="G367" s="16" t="str">
        <f t="shared" si="12"/>
        <v/>
      </c>
      <c r="H367" s="47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4"/>
      <c r="BD367" s="51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</row>
    <row r="368" spans="6:81">
      <c r="F368" s="15" t="str">
        <f>IF(E368&lt;&gt;"",IF(VLOOKUP(E368,Resources!$B$5:$C$24,2,FALSE)=0,"",VLOOKUP(E368,Resources!$B$5:$C$24,2,FALSE)),"")</f>
        <v/>
      </c>
      <c r="G368" s="16" t="str">
        <f t="shared" si="12"/>
        <v/>
      </c>
      <c r="H368" s="47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4"/>
      <c r="BD368" s="51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</row>
    <row r="369" spans="6:81">
      <c r="F369" s="15" t="str">
        <f>IF(E369&lt;&gt;"",IF(VLOOKUP(E369,Resources!$B$5:$C$24,2,FALSE)=0,"",VLOOKUP(E369,Resources!$B$5:$C$24,2,FALSE)),"")</f>
        <v/>
      </c>
      <c r="G369" s="16" t="str">
        <f t="shared" si="12"/>
        <v/>
      </c>
      <c r="H369" s="47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4"/>
      <c r="BD369" s="51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</row>
    <row r="370" spans="6:81">
      <c r="F370" s="15" t="str">
        <f>IF(E370&lt;&gt;"",IF(VLOOKUP(E370,Resources!$B$5:$C$24,2,FALSE)=0,"",VLOOKUP(E370,Resources!$B$5:$C$24,2,FALSE)),"")</f>
        <v/>
      </c>
      <c r="G370" s="16" t="str">
        <f t="shared" si="12"/>
        <v/>
      </c>
      <c r="H370" s="47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4"/>
      <c r="BD370" s="51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</row>
    <row r="371" spans="6:81">
      <c r="F371" s="15" t="str">
        <f>IF(E371&lt;&gt;"",IF(VLOOKUP(E371,Resources!$B$5:$C$24,2,FALSE)=0,"",VLOOKUP(E371,Resources!$B$5:$C$24,2,FALSE)),"")</f>
        <v/>
      </c>
      <c r="G371" s="16" t="str">
        <f t="shared" si="12"/>
        <v/>
      </c>
      <c r="H371" s="47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4"/>
      <c r="BD371" s="51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</row>
    <row r="372" spans="6:81">
      <c r="F372" s="15" t="str">
        <f>IF(E372&lt;&gt;"",IF(VLOOKUP(E372,Resources!$B$5:$C$24,2,FALSE)=0,"",VLOOKUP(E372,Resources!$B$5:$C$24,2,FALSE)),"")</f>
        <v/>
      </c>
      <c r="G372" s="16" t="str">
        <f t="shared" si="12"/>
        <v/>
      </c>
      <c r="H372" s="47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4"/>
      <c r="BD372" s="51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</row>
    <row r="373" spans="6:81">
      <c r="F373" s="15" t="str">
        <f>IF(E373&lt;&gt;"",IF(VLOOKUP(E373,Resources!$B$5:$C$24,2,FALSE)=0,"",VLOOKUP(E373,Resources!$B$5:$C$24,2,FALSE)),"")</f>
        <v/>
      </c>
      <c r="G373" s="16" t="str">
        <f t="shared" si="12"/>
        <v/>
      </c>
      <c r="H373" s="47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4"/>
      <c r="BD373" s="51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</row>
    <row r="374" spans="6:81">
      <c r="F374" s="15" t="str">
        <f>IF(E374&lt;&gt;"",IF(VLOOKUP(E374,Resources!$B$5:$C$24,2,FALSE)=0,"",VLOOKUP(E374,Resources!$B$5:$C$24,2,FALSE)),"")</f>
        <v/>
      </c>
      <c r="G374" s="16" t="str">
        <f t="shared" si="12"/>
        <v/>
      </c>
      <c r="H374" s="47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4"/>
      <c r="BD374" s="51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</row>
    <row r="375" spans="6:81">
      <c r="F375" s="15" t="str">
        <f>IF(E375&lt;&gt;"",IF(VLOOKUP(E375,Resources!$B$5:$C$24,2,FALSE)=0,"",VLOOKUP(E375,Resources!$B$5:$C$24,2,FALSE)),"")</f>
        <v/>
      </c>
      <c r="G375" s="16" t="str">
        <f t="shared" si="12"/>
        <v/>
      </c>
      <c r="H375" s="47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4"/>
      <c r="BD375" s="51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</row>
    <row r="376" spans="6:81">
      <c r="F376" s="15" t="str">
        <f>IF(E376&lt;&gt;"",IF(VLOOKUP(E376,Resources!$B$5:$C$24,2,FALSE)=0,"",VLOOKUP(E376,Resources!$B$5:$C$24,2,FALSE)),"")</f>
        <v/>
      </c>
      <c r="G376" s="16" t="str">
        <f t="shared" si="12"/>
        <v/>
      </c>
      <c r="H376" s="47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4"/>
      <c r="BD376" s="51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</row>
    <row r="377" spans="6:81">
      <c r="F377" s="15" t="str">
        <f>IF(E377&lt;&gt;"",IF(VLOOKUP(E377,Resources!$B$5:$C$24,2,FALSE)=0,"",VLOOKUP(E377,Resources!$B$5:$C$24,2,FALSE)),"")</f>
        <v/>
      </c>
      <c r="G377" s="16" t="str">
        <f t="shared" si="12"/>
        <v/>
      </c>
      <c r="H377" s="47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4"/>
      <c r="BD377" s="51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</row>
    <row r="378" spans="6:81">
      <c r="F378" s="15" t="str">
        <f>IF(E378&lt;&gt;"",IF(VLOOKUP(E378,Resources!$B$5:$C$24,2,FALSE)=0,"",VLOOKUP(E378,Resources!$B$5:$C$24,2,FALSE)),"")</f>
        <v/>
      </c>
      <c r="G378" s="16" t="str">
        <f t="shared" si="12"/>
        <v/>
      </c>
      <c r="H378" s="47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4"/>
      <c r="BD378" s="51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</row>
    <row r="379" spans="6:81">
      <c r="F379" s="15" t="str">
        <f>IF(E379&lt;&gt;"",IF(VLOOKUP(E379,Resources!$B$5:$C$24,2,FALSE)=0,"",VLOOKUP(E379,Resources!$B$5:$C$24,2,FALSE)),"")</f>
        <v/>
      </c>
      <c r="G379" s="16" t="str">
        <f t="shared" si="12"/>
        <v/>
      </c>
      <c r="H379" s="47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4"/>
      <c r="BD379" s="51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</row>
    <row r="380" spans="6:81">
      <c r="F380" s="15" t="str">
        <f>IF(E380&lt;&gt;"",IF(VLOOKUP(E380,Resources!$B$5:$C$24,2,FALSE)=0,"",VLOOKUP(E380,Resources!$B$5:$C$24,2,FALSE)),"")</f>
        <v/>
      </c>
      <c r="G380" s="16" t="str">
        <f t="shared" si="12"/>
        <v/>
      </c>
      <c r="H380" s="47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4"/>
      <c r="BD380" s="51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</row>
    <row r="381" spans="6:81">
      <c r="F381" s="15" t="str">
        <f>IF(E381&lt;&gt;"",IF(VLOOKUP(E381,Resources!$B$5:$C$24,2,FALSE)=0,"",VLOOKUP(E381,Resources!$B$5:$C$24,2,FALSE)),"")</f>
        <v/>
      </c>
      <c r="G381" s="16" t="str">
        <f t="shared" si="12"/>
        <v/>
      </c>
      <c r="H381" s="47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4"/>
      <c r="BD381" s="51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</row>
    <row r="382" spans="6:81">
      <c r="F382" s="15" t="str">
        <f>IF(E382&lt;&gt;"",IF(VLOOKUP(E382,Resources!$B$5:$C$24,2,FALSE)=0,"",VLOOKUP(E382,Resources!$B$5:$C$24,2,FALSE)),"")</f>
        <v/>
      </c>
      <c r="G382" s="16" t="str">
        <f t="shared" si="12"/>
        <v/>
      </c>
      <c r="H382" s="47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4"/>
      <c r="BD382" s="51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</row>
    <row r="383" spans="6:81">
      <c r="F383" s="15" t="str">
        <f>IF(E383&lt;&gt;"",IF(VLOOKUP(E383,Resources!$B$5:$C$24,2,FALSE)=0,"",VLOOKUP(E383,Resources!$B$5:$C$24,2,FALSE)),"")</f>
        <v/>
      </c>
      <c r="G383" s="16" t="str">
        <f t="shared" si="12"/>
        <v/>
      </c>
      <c r="H383" s="47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4"/>
      <c r="BD383" s="51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</row>
    <row r="384" spans="6:81">
      <c r="F384" s="15" t="str">
        <f>IF(E384&lt;&gt;"",IF(VLOOKUP(E384,Resources!$B$5:$C$24,2,FALSE)=0,"",VLOOKUP(E384,Resources!$B$5:$C$24,2,FALSE)),"")</f>
        <v/>
      </c>
      <c r="G384" s="16" t="str">
        <f t="shared" si="12"/>
        <v/>
      </c>
      <c r="H384" s="47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4"/>
      <c r="BD384" s="51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</row>
    <row r="385" spans="6:81">
      <c r="F385" s="15" t="str">
        <f>IF(E385&lt;&gt;"",IF(VLOOKUP(E385,Resources!$B$5:$C$24,2,FALSE)=0,"",VLOOKUP(E385,Resources!$B$5:$C$24,2,FALSE)),"")</f>
        <v/>
      </c>
      <c r="G385" s="16" t="str">
        <f t="shared" si="12"/>
        <v/>
      </c>
      <c r="H385" s="47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4"/>
      <c r="BD385" s="51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</row>
    <row r="386" spans="6:81">
      <c r="F386" s="15" t="str">
        <f>IF(E386&lt;&gt;"",IF(VLOOKUP(E386,Resources!$B$5:$C$24,2,FALSE)=0,"",VLOOKUP(E386,Resources!$B$5:$C$24,2,FALSE)),"")</f>
        <v/>
      </c>
      <c r="G386" s="16" t="str">
        <f t="shared" si="12"/>
        <v/>
      </c>
      <c r="H386" s="47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4"/>
      <c r="BD386" s="51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</row>
    <row r="387" spans="6:81">
      <c r="F387" s="15" t="str">
        <f>IF(E387&lt;&gt;"",IF(VLOOKUP(E387,Resources!$B$5:$C$24,2,FALSE)=0,"",VLOOKUP(E387,Resources!$B$5:$C$24,2,FALSE)),"")</f>
        <v/>
      </c>
      <c r="G387" s="16" t="str">
        <f t="shared" si="12"/>
        <v/>
      </c>
      <c r="H387" s="47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4"/>
      <c r="BD387" s="51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</row>
    <row r="388" spans="6:81">
      <c r="F388" s="15" t="str">
        <f>IF(E388&lt;&gt;"",IF(VLOOKUP(E388,Resources!$B$5:$C$24,2,FALSE)=0,"",VLOOKUP(E388,Resources!$B$5:$C$24,2,FALSE)),"")</f>
        <v/>
      </c>
      <c r="G388" s="16" t="str">
        <f t="shared" si="12"/>
        <v/>
      </c>
      <c r="H388" s="47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4"/>
      <c r="BD388" s="51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</row>
    <row r="389" spans="6:81">
      <c r="F389" s="15" t="str">
        <f>IF(E389&lt;&gt;"",IF(VLOOKUP(E389,Resources!$B$5:$C$24,2,FALSE)=0,"",VLOOKUP(E389,Resources!$B$5:$C$24,2,FALSE)),"")</f>
        <v/>
      </c>
      <c r="G389" s="16" t="str">
        <f t="shared" si="12"/>
        <v/>
      </c>
      <c r="H389" s="47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4"/>
      <c r="BD389" s="51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</row>
    <row r="390" spans="6:81">
      <c r="F390" s="15" t="str">
        <f>IF(E390&lt;&gt;"",IF(VLOOKUP(E390,Resources!$B$5:$C$24,2,FALSE)=0,"",VLOOKUP(E390,Resources!$B$5:$C$24,2,FALSE)),"")</f>
        <v/>
      </c>
      <c r="G390" s="16" t="str">
        <f t="shared" ref="G390:G453" si="13">IF(SUM(H390:CC390)=0,"",SUM(H390:CC390))</f>
        <v/>
      </c>
      <c r="H390" s="47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4"/>
      <c r="BD390" s="51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</row>
    <row r="391" spans="6:81">
      <c r="F391" s="15" t="str">
        <f>IF(E391&lt;&gt;"",IF(VLOOKUP(E391,Resources!$B$5:$C$24,2,FALSE)=0,"",VLOOKUP(E391,Resources!$B$5:$C$24,2,FALSE)),"")</f>
        <v/>
      </c>
      <c r="G391" s="16" t="str">
        <f t="shared" si="13"/>
        <v/>
      </c>
      <c r="H391" s="47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4"/>
      <c r="BD391" s="51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</row>
    <row r="392" spans="6:81">
      <c r="F392" s="15" t="str">
        <f>IF(E392&lt;&gt;"",IF(VLOOKUP(E392,Resources!$B$5:$C$24,2,FALSE)=0,"",VLOOKUP(E392,Resources!$B$5:$C$24,2,FALSE)),"")</f>
        <v/>
      </c>
      <c r="G392" s="16" t="str">
        <f t="shared" si="13"/>
        <v/>
      </c>
      <c r="H392" s="47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4"/>
      <c r="BD392" s="51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</row>
    <row r="393" spans="6:81">
      <c r="F393" s="15" t="str">
        <f>IF(E393&lt;&gt;"",IF(VLOOKUP(E393,Resources!$B$5:$C$24,2,FALSE)=0,"",VLOOKUP(E393,Resources!$B$5:$C$24,2,FALSE)),"")</f>
        <v/>
      </c>
      <c r="G393" s="16" t="str">
        <f t="shared" si="13"/>
        <v/>
      </c>
      <c r="H393" s="47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4"/>
      <c r="BD393" s="51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</row>
    <row r="394" spans="6:81">
      <c r="F394" s="15" t="str">
        <f>IF(E394&lt;&gt;"",IF(VLOOKUP(E394,Resources!$B$5:$C$24,2,FALSE)=0,"",VLOOKUP(E394,Resources!$B$5:$C$24,2,FALSE)),"")</f>
        <v/>
      </c>
      <c r="G394" s="16" t="str">
        <f t="shared" si="13"/>
        <v/>
      </c>
      <c r="H394" s="47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4"/>
      <c r="BD394" s="51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</row>
    <row r="395" spans="6:81">
      <c r="F395" s="15" t="str">
        <f>IF(E395&lt;&gt;"",IF(VLOOKUP(E395,Resources!$B$5:$C$24,2,FALSE)=0,"",VLOOKUP(E395,Resources!$B$5:$C$24,2,FALSE)),"")</f>
        <v/>
      </c>
      <c r="G395" s="16" t="str">
        <f t="shared" si="13"/>
        <v/>
      </c>
      <c r="H395" s="47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4"/>
      <c r="BD395" s="51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</row>
    <row r="396" spans="6:81">
      <c r="F396" s="15" t="str">
        <f>IF(E396&lt;&gt;"",IF(VLOOKUP(E396,Resources!$B$5:$C$24,2,FALSE)=0,"",VLOOKUP(E396,Resources!$B$5:$C$24,2,FALSE)),"")</f>
        <v/>
      </c>
      <c r="G396" s="16" t="str">
        <f t="shared" si="13"/>
        <v/>
      </c>
      <c r="H396" s="47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4"/>
      <c r="BD396" s="51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</row>
    <row r="397" spans="6:81">
      <c r="F397" s="15" t="str">
        <f>IF(E397&lt;&gt;"",IF(VLOOKUP(E397,Resources!$B$5:$C$24,2,FALSE)=0,"",VLOOKUP(E397,Resources!$B$5:$C$24,2,FALSE)),"")</f>
        <v/>
      </c>
      <c r="G397" s="16" t="str">
        <f t="shared" si="13"/>
        <v/>
      </c>
      <c r="H397" s="47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4"/>
      <c r="BD397" s="51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</row>
    <row r="398" spans="6:81">
      <c r="F398" s="15" t="str">
        <f>IF(E398&lt;&gt;"",IF(VLOOKUP(E398,Resources!$B$5:$C$24,2,FALSE)=0,"",VLOOKUP(E398,Resources!$B$5:$C$24,2,FALSE)),"")</f>
        <v/>
      </c>
      <c r="G398" s="16" t="str">
        <f t="shared" si="13"/>
        <v/>
      </c>
      <c r="H398" s="47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4"/>
      <c r="BD398" s="51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</row>
    <row r="399" spans="6:81">
      <c r="F399" s="15" t="str">
        <f>IF(E399&lt;&gt;"",IF(VLOOKUP(E399,Resources!$B$5:$C$24,2,FALSE)=0,"",VLOOKUP(E399,Resources!$B$5:$C$24,2,FALSE)),"")</f>
        <v/>
      </c>
      <c r="G399" s="16" t="str">
        <f t="shared" si="13"/>
        <v/>
      </c>
      <c r="H399" s="47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4"/>
      <c r="BD399" s="51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</row>
    <row r="400" spans="6:81">
      <c r="F400" s="15" t="str">
        <f>IF(E400&lt;&gt;"",IF(VLOOKUP(E400,Resources!$B$5:$C$24,2,FALSE)=0,"",VLOOKUP(E400,Resources!$B$5:$C$24,2,FALSE)),"")</f>
        <v/>
      </c>
      <c r="G400" s="16" t="str">
        <f t="shared" si="13"/>
        <v/>
      </c>
      <c r="H400" s="47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4"/>
      <c r="BD400" s="51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</row>
    <row r="401" spans="6:81">
      <c r="F401" s="15" t="str">
        <f>IF(E401&lt;&gt;"",IF(VLOOKUP(E401,Resources!$B$5:$C$24,2,FALSE)=0,"",VLOOKUP(E401,Resources!$B$5:$C$24,2,FALSE)),"")</f>
        <v/>
      </c>
      <c r="G401" s="16" t="str">
        <f t="shared" si="13"/>
        <v/>
      </c>
      <c r="H401" s="47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4"/>
      <c r="BD401" s="51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</row>
    <row r="402" spans="6:81">
      <c r="F402" s="15" t="str">
        <f>IF(E402&lt;&gt;"",IF(VLOOKUP(E402,Resources!$B$5:$C$24,2,FALSE)=0,"",VLOOKUP(E402,Resources!$B$5:$C$24,2,FALSE)),"")</f>
        <v/>
      </c>
      <c r="G402" s="16" t="str">
        <f t="shared" si="13"/>
        <v/>
      </c>
      <c r="H402" s="47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4"/>
      <c r="BD402" s="51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</row>
    <row r="403" spans="6:81">
      <c r="F403" s="15" t="str">
        <f>IF(E403&lt;&gt;"",IF(VLOOKUP(E403,Resources!$B$5:$C$24,2,FALSE)=0,"",VLOOKUP(E403,Resources!$B$5:$C$24,2,FALSE)),"")</f>
        <v/>
      </c>
      <c r="G403" s="16" t="str">
        <f t="shared" si="13"/>
        <v/>
      </c>
      <c r="H403" s="47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4"/>
      <c r="BD403" s="51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</row>
    <row r="404" spans="6:81">
      <c r="F404" s="15" t="str">
        <f>IF(E404&lt;&gt;"",IF(VLOOKUP(E404,Resources!$B$5:$C$24,2,FALSE)=0,"",VLOOKUP(E404,Resources!$B$5:$C$24,2,FALSE)),"")</f>
        <v/>
      </c>
      <c r="G404" s="16" t="str">
        <f t="shared" si="13"/>
        <v/>
      </c>
      <c r="H404" s="47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4"/>
      <c r="BD404" s="51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</row>
    <row r="405" spans="6:81">
      <c r="F405" s="15" t="str">
        <f>IF(E405&lt;&gt;"",IF(VLOOKUP(E405,Resources!$B$5:$C$24,2,FALSE)=0,"",VLOOKUP(E405,Resources!$B$5:$C$24,2,FALSE)),"")</f>
        <v/>
      </c>
      <c r="G405" s="16" t="str">
        <f t="shared" si="13"/>
        <v/>
      </c>
      <c r="H405" s="47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4"/>
      <c r="BD405" s="51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  <c r="BS405" s="44"/>
      <c r="BT405" s="44"/>
      <c r="BU405" s="44"/>
      <c r="BV405" s="44"/>
      <c r="BW405" s="44"/>
      <c r="BX405" s="44"/>
      <c r="BY405" s="44"/>
      <c r="BZ405" s="44"/>
      <c r="CA405" s="44"/>
      <c r="CB405" s="44"/>
      <c r="CC405" s="44"/>
    </row>
    <row r="406" spans="6:81">
      <c r="F406" s="15" t="str">
        <f>IF(E406&lt;&gt;"",IF(VLOOKUP(E406,Resources!$B$5:$C$24,2,FALSE)=0,"",VLOOKUP(E406,Resources!$B$5:$C$24,2,FALSE)),"")</f>
        <v/>
      </c>
      <c r="G406" s="16" t="str">
        <f t="shared" si="13"/>
        <v/>
      </c>
      <c r="H406" s="47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4"/>
      <c r="BD406" s="51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  <c r="BS406" s="44"/>
      <c r="BT406" s="44"/>
      <c r="BU406" s="44"/>
      <c r="BV406" s="44"/>
      <c r="BW406" s="44"/>
      <c r="BX406" s="44"/>
      <c r="BY406" s="44"/>
      <c r="BZ406" s="44"/>
      <c r="CA406" s="44"/>
      <c r="CB406" s="44"/>
      <c r="CC406" s="44"/>
    </row>
    <row r="407" spans="6:81">
      <c r="F407" s="15" t="str">
        <f>IF(E407&lt;&gt;"",IF(VLOOKUP(E407,Resources!$B$5:$C$24,2,FALSE)=0,"",VLOOKUP(E407,Resources!$B$5:$C$24,2,FALSE)),"")</f>
        <v/>
      </c>
      <c r="G407" s="16" t="str">
        <f t="shared" si="13"/>
        <v/>
      </c>
      <c r="H407" s="47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4"/>
      <c r="BD407" s="51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  <c r="BS407" s="44"/>
      <c r="BT407" s="44"/>
      <c r="BU407" s="44"/>
      <c r="BV407" s="44"/>
      <c r="BW407" s="44"/>
      <c r="BX407" s="44"/>
      <c r="BY407" s="44"/>
      <c r="BZ407" s="44"/>
      <c r="CA407" s="44"/>
      <c r="CB407" s="44"/>
      <c r="CC407" s="44"/>
    </row>
    <row r="408" spans="6:81">
      <c r="F408" s="15" t="str">
        <f>IF(E408&lt;&gt;"",IF(VLOOKUP(E408,Resources!$B$5:$C$24,2,FALSE)=0,"",VLOOKUP(E408,Resources!$B$5:$C$24,2,FALSE)),"")</f>
        <v/>
      </c>
      <c r="G408" s="16" t="str">
        <f t="shared" si="13"/>
        <v/>
      </c>
      <c r="H408" s="47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4"/>
      <c r="BD408" s="51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  <c r="BS408" s="44"/>
      <c r="BT408" s="44"/>
      <c r="BU408" s="44"/>
      <c r="BV408" s="44"/>
      <c r="BW408" s="44"/>
      <c r="BX408" s="44"/>
      <c r="BY408" s="44"/>
      <c r="BZ408" s="44"/>
      <c r="CA408" s="44"/>
      <c r="CB408" s="44"/>
      <c r="CC408" s="44"/>
    </row>
    <row r="409" spans="6:81">
      <c r="F409" s="15" t="str">
        <f>IF(E409&lt;&gt;"",IF(VLOOKUP(E409,Resources!$B$5:$C$24,2,FALSE)=0,"",VLOOKUP(E409,Resources!$B$5:$C$24,2,FALSE)),"")</f>
        <v/>
      </c>
      <c r="G409" s="16" t="str">
        <f t="shared" si="13"/>
        <v/>
      </c>
      <c r="H409" s="47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4"/>
      <c r="BD409" s="51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  <c r="BS409" s="44"/>
      <c r="BT409" s="44"/>
      <c r="BU409" s="44"/>
      <c r="BV409" s="44"/>
      <c r="BW409" s="44"/>
      <c r="BX409" s="44"/>
      <c r="BY409" s="44"/>
      <c r="BZ409" s="44"/>
      <c r="CA409" s="44"/>
      <c r="CB409" s="44"/>
      <c r="CC409" s="44"/>
    </row>
    <row r="410" spans="6:81">
      <c r="F410" s="15" t="str">
        <f>IF(E410&lt;&gt;"",IF(VLOOKUP(E410,Resources!$B$5:$C$24,2,FALSE)=0,"",VLOOKUP(E410,Resources!$B$5:$C$24,2,FALSE)),"")</f>
        <v/>
      </c>
      <c r="G410" s="16" t="str">
        <f t="shared" si="13"/>
        <v/>
      </c>
      <c r="H410" s="47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4"/>
      <c r="BD410" s="51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  <c r="BS410" s="44"/>
      <c r="BT410" s="44"/>
      <c r="BU410" s="44"/>
      <c r="BV410" s="44"/>
      <c r="BW410" s="44"/>
      <c r="BX410" s="44"/>
      <c r="BY410" s="44"/>
      <c r="BZ410" s="44"/>
      <c r="CA410" s="44"/>
      <c r="CB410" s="44"/>
      <c r="CC410" s="44"/>
    </row>
    <row r="411" spans="6:81">
      <c r="F411" s="15" t="str">
        <f>IF(E411&lt;&gt;"",IF(VLOOKUP(E411,Resources!$B$5:$C$24,2,FALSE)=0,"",VLOOKUP(E411,Resources!$B$5:$C$24,2,FALSE)),"")</f>
        <v/>
      </c>
      <c r="G411" s="16" t="str">
        <f t="shared" si="13"/>
        <v/>
      </c>
      <c r="H411" s="47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4"/>
      <c r="BD411" s="51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  <c r="BS411" s="44"/>
      <c r="BT411" s="44"/>
      <c r="BU411" s="44"/>
      <c r="BV411" s="44"/>
      <c r="BW411" s="44"/>
      <c r="BX411" s="44"/>
      <c r="BY411" s="44"/>
      <c r="BZ411" s="44"/>
      <c r="CA411" s="44"/>
      <c r="CB411" s="44"/>
      <c r="CC411" s="44"/>
    </row>
    <row r="412" spans="6:81">
      <c r="F412" s="15" t="str">
        <f>IF(E412&lt;&gt;"",IF(VLOOKUP(E412,Resources!$B$5:$C$24,2,FALSE)=0,"",VLOOKUP(E412,Resources!$B$5:$C$24,2,FALSE)),"")</f>
        <v/>
      </c>
      <c r="G412" s="16" t="str">
        <f t="shared" si="13"/>
        <v/>
      </c>
      <c r="H412" s="47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4"/>
      <c r="BD412" s="51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  <c r="BS412" s="44"/>
      <c r="BT412" s="44"/>
      <c r="BU412" s="44"/>
      <c r="BV412" s="44"/>
      <c r="BW412" s="44"/>
      <c r="BX412" s="44"/>
      <c r="BY412" s="44"/>
      <c r="BZ412" s="44"/>
      <c r="CA412" s="44"/>
      <c r="CB412" s="44"/>
      <c r="CC412" s="44"/>
    </row>
    <row r="413" spans="6:81">
      <c r="F413" s="15" t="str">
        <f>IF(E413&lt;&gt;"",IF(VLOOKUP(E413,Resources!$B$5:$C$24,2,FALSE)=0,"",VLOOKUP(E413,Resources!$B$5:$C$24,2,FALSE)),"")</f>
        <v/>
      </c>
      <c r="G413" s="16" t="str">
        <f t="shared" si="13"/>
        <v/>
      </c>
      <c r="H413" s="47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4"/>
      <c r="BD413" s="51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  <c r="BS413" s="44"/>
      <c r="BT413" s="44"/>
      <c r="BU413" s="44"/>
      <c r="BV413" s="44"/>
      <c r="BW413" s="44"/>
      <c r="BX413" s="44"/>
      <c r="BY413" s="44"/>
      <c r="BZ413" s="44"/>
      <c r="CA413" s="44"/>
      <c r="CB413" s="44"/>
      <c r="CC413" s="44"/>
    </row>
    <row r="414" spans="6:81">
      <c r="F414" s="15" t="str">
        <f>IF(E414&lt;&gt;"",IF(VLOOKUP(E414,Resources!$B$5:$C$24,2,FALSE)=0,"",VLOOKUP(E414,Resources!$B$5:$C$24,2,FALSE)),"")</f>
        <v/>
      </c>
      <c r="G414" s="16" t="str">
        <f t="shared" si="13"/>
        <v/>
      </c>
      <c r="H414" s="47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4"/>
      <c r="BD414" s="51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</row>
    <row r="415" spans="6:81">
      <c r="F415" s="15" t="str">
        <f>IF(E415&lt;&gt;"",IF(VLOOKUP(E415,Resources!$B$5:$C$24,2,FALSE)=0,"",VLOOKUP(E415,Resources!$B$5:$C$24,2,FALSE)),"")</f>
        <v/>
      </c>
      <c r="G415" s="16" t="str">
        <f t="shared" si="13"/>
        <v/>
      </c>
      <c r="H415" s="47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4"/>
      <c r="BD415" s="51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  <c r="BS415" s="44"/>
      <c r="BT415" s="44"/>
      <c r="BU415" s="44"/>
      <c r="BV415" s="44"/>
      <c r="BW415" s="44"/>
      <c r="BX415" s="44"/>
      <c r="BY415" s="44"/>
      <c r="BZ415" s="44"/>
      <c r="CA415" s="44"/>
      <c r="CB415" s="44"/>
      <c r="CC415" s="44"/>
    </row>
    <row r="416" spans="6:81">
      <c r="F416" s="15" t="str">
        <f>IF(E416&lt;&gt;"",IF(VLOOKUP(E416,Resources!$B$5:$C$24,2,FALSE)=0,"",VLOOKUP(E416,Resources!$B$5:$C$24,2,FALSE)),"")</f>
        <v/>
      </c>
      <c r="G416" s="16" t="str">
        <f t="shared" si="13"/>
        <v/>
      </c>
      <c r="H416" s="47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4"/>
      <c r="BD416" s="51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  <c r="BS416" s="44"/>
      <c r="BT416" s="44"/>
      <c r="BU416" s="44"/>
      <c r="BV416" s="44"/>
      <c r="BW416" s="44"/>
      <c r="BX416" s="44"/>
      <c r="BY416" s="44"/>
      <c r="BZ416" s="44"/>
      <c r="CA416" s="44"/>
      <c r="CB416" s="44"/>
      <c r="CC416" s="44"/>
    </row>
    <row r="417" spans="6:81">
      <c r="F417" s="15" t="str">
        <f>IF(E417&lt;&gt;"",IF(VLOOKUP(E417,Resources!$B$5:$C$24,2,FALSE)=0,"",VLOOKUP(E417,Resources!$B$5:$C$24,2,FALSE)),"")</f>
        <v/>
      </c>
      <c r="G417" s="16" t="str">
        <f t="shared" si="13"/>
        <v/>
      </c>
      <c r="H417" s="47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4"/>
      <c r="BD417" s="51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  <c r="BS417" s="44"/>
      <c r="BT417" s="44"/>
      <c r="BU417" s="44"/>
      <c r="BV417" s="44"/>
      <c r="BW417" s="44"/>
      <c r="BX417" s="44"/>
      <c r="BY417" s="44"/>
      <c r="BZ417" s="44"/>
      <c r="CA417" s="44"/>
      <c r="CB417" s="44"/>
      <c r="CC417" s="44"/>
    </row>
    <row r="418" spans="6:81">
      <c r="F418" s="15" t="str">
        <f>IF(E418&lt;&gt;"",IF(VLOOKUP(E418,Resources!$B$5:$C$24,2,FALSE)=0,"",VLOOKUP(E418,Resources!$B$5:$C$24,2,FALSE)),"")</f>
        <v/>
      </c>
      <c r="G418" s="16" t="str">
        <f t="shared" si="13"/>
        <v/>
      </c>
      <c r="H418" s="47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4"/>
      <c r="BD418" s="51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  <c r="BS418" s="44"/>
      <c r="BT418" s="44"/>
      <c r="BU418" s="44"/>
      <c r="BV418" s="44"/>
      <c r="BW418" s="44"/>
      <c r="BX418" s="44"/>
      <c r="BY418" s="44"/>
      <c r="BZ418" s="44"/>
      <c r="CA418" s="44"/>
      <c r="CB418" s="44"/>
      <c r="CC418" s="44"/>
    </row>
    <row r="419" spans="6:81">
      <c r="F419" s="15" t="str">
        <f>IF(E419&lt;&gt;"",IF(VLOOKUP(E419,Resources!$B$5:$C$24,2,FALSE)=0,"",VLOOKUP(E419,Resources!$B$5:$C$24,2,FALSE)),"")</f>
        <v/>
      </c>
      <c r="G419" s="16" t="str">
        <f t="shared" si="13"/>
        <v/>
      </c>
      <c r="H419" s="47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4"/>
      <c r="BD419" s="51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</row>
    <row r="420" spans="6:81">
      <c r="F420" s="15" t="str">
        <f>IF(E420&lt;&gt;"",IF(VLOOKUP(E420,Resources!$B$5:$C$24,2,FALSE)=0,"",VLOOKUP(E420,Resources!$B$5:$C$24,2,FALSE)),"")</f>
        <v/>
      </c>
      <c r="G420" s="16" t="str">
        <f t="shared" si="13"/>
        <v/>
      </c>
      <c r="H420" s="47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4"/>
      <c r="BD420" s="51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</row>
    <row r="421" spans="6:81">
      <c r="F421" s="15" t="str">
        <f>IF(E421&lt;&gt;"",IF(VLOOKUP(E421,Resources!$B$5:$C$24,2,FALSE)=0,"",VLOOKUP(E421,Resources!$B$5:$C$24,2,FALSE)),"")</f>
        <v/>
      </c>
      <c r="G421" s="16" t="str">
        <f t="shared" si="13"/>
        <v/>
      </c>
      <c r="H421" s="47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4"/>
      <c r="BD421" s="51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  <c r="BS421" s="44"/>
      <c r="BT421" s="44"/>
      <c r="BU421" s="44"/>
      <c r="BV421" s="44"/>
      <c r="BW421" s="44"/>
      <c r="BX421" s="44"/>
      <c r="BY421" s="44"/>
      <c r="BZ421" s="44"/>
      <c r="CA421" s="44"/>
      <c r="CB421" s="44"/>
      <c r="CC421" s="44"/>
    </row>
    <row r="422" spans="6:81">
      <c r="F422" s="15" t="str">
        <f>IF(E422&lt;&gt;"",IF(VLOOKUP(E422,Resources!$B$5:$C$24,2,FALSE)=0,"",VLOOKUP(E422,Resources!$B$5:$C$24,2,FALSE)),"")</f>
        <v/>
      </c>
      <c r="G422" s="16" t="str">
        <f t="shared" si="13"/>
        <v/>
      </c>
      <c r="H422" s="47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4"/>
      <c r="BD422" s="51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4"/>
      <c r="BQ422" s="44"/>
      <c r="BR422" s="44"/>
      <c r="BS422" s="44"/>
      <c r="BT422" s="44"/>
      <c r="BU422" s="44"/>
      <c r="BV422" s="44"/>
      <c r="BW422" s="44"/>
      <c r="BX422" s="44"/>
      <c r="BY422" s="44"/>
      <c r="BZ422" s="44"/>
      <c r="CA422" s="44"/>
      <c r="CB422" s="44"/>
      <c r="CC422" s="44"/>
    </row>
    <row r="423" spans="6:81">
      <c r="F423" s="15" t="str">
        <f>IF(E423&lt;&gt;"",IF(VLOOKUP(E423,Resources!$B$5:$C$24,2,FALSE)=0,"",VLOOKUP(E423,Resources!$B$5:$C$24,2,FALSE)),"")</f>
        <v/>
      </c>
      <c r="G423" s="16" t="str">
        <f t="shared" si="13"/>
        <v/>
      </c>
      <c r="H423" s="47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4"/>
      <c r="BD423" s="51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4"/>
      <c r="BQ423" s="44"/>
      <c r="BR423" s="44"/>
      <c r="BS423" s="44"/>
      <c r="BT423" s="44"/>
      <c r="BU423" s="44"/>
      <c r="BV423" s="44"/>
      <c r="BW423" s="44"/>
      <c r="BX423" s="44"/>
      <c r="BY423" s="44"/>
      <c r="BZ423" s="44"/>
      <c r="CA423" s="44"/>
      <c r="CB423" s="44"/>
      <c r="CC423" s="44"/>
    </row>
    <row r="424" spans="6:81">
      <c r="F424" s="15" t="str">
        <f>IF(E424&lt;&gt;"",IF(VLOOKUP(E424,Resources!$B$5:$C$24,2,FALSE)=0,"",VLOOKUP(E424,Resources!$B$5:$C$24,2,FALSE)),"")</f>
        <v/>
      </c>
      <c r="G424" s="16" t="str">
        <f t="shared" si="13"/>
        <v/>
      </c>
      <c r="H424" s="47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4"/>
      <c r="BD424" s="51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4"/>
      <c r="BQ424" s="44"/>
      <c r="BR424" s="44"/>
      <c r="BS424" s="44"/>
      <c r="BT424" s="44"/>
      <c r="BU424" s="44"/>
      <c r="BV424" s="44"/>
      <c r="BW424" s="44"/>
      <c r="BX424" s="44"/>
      <c r="BY424" s="44"/>
      <c r="BZ424" s="44"/>
      <c r="CA424" s="44"/>
      <c r="CB424" s="44"/>
      <c r="CC424" s="44"/>
    </row>
    <row r="425" spans="6:81">
      <c r="F425" s="15" t="str">
        <f>IF(E425&lt;&gt;"",IF(VLOOKUP(E425,Resources!$B$5:$C$24,2,FALSE)=0,"",VLOOKUP(E425,Resources!$B$5:$C$24,2,FALSE)),"")</f>
        <v/>
      </c>
      <c r="G425" s="16" t="str">
        <f t="shared" si="13"/>
        <v/>
      </c>
      <c r="H425" s="47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4"/>
      <c r="BD425" s="51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  <c r="BS425" s="44"/>
      <c r="BT425" s="44"/>
      <c r="BU425" s="44"/>
      <c r="BV425" s="44"/>
      <c r="BW425" s="44"/>
      <c r="BX425" s="44"/>
      <c r="BY425" s="44"/>
      <c r="BZ425" s="44"/>
      <c r="CA425" s="44"/>
      <c r="CB425" s="44"/>
      <c r="CC425" s="44"/>
    </row>
    <row r="426" spans="6:81">
      <c r="F426" s="15" t="str">
        <f>IF(E426&lt;&gt;"",IF(VLOOKUP(E426,Resources!$B$5:$C$24,2,FALSE)=0,"",VLOOKUP(E426,Resources!$B$5:$C$24,2,FALSE)),"")</f>
        <v/>
      </c>
      <c r="G426" s="16" t="str">
        <f t="shared" si="13"/>
        <v/>
      </c>
      <c r="H426" s="47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4"/>
      <c r="BD426" s="51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  <c r="BS426" s="44"/>
      <c r="BT426" s="44"/>
      <c r="BU426" s="44"/>
      <c r="BV426" s="44"/>
      <c r="BW426" s="44"/>
      <c r="BX426" s="44"/>
      <c r="BY426" s="44"/>
      <c r="BZ426" s="44"/>
      <c r="CA426" s="44"/>
      <c r="CB426" s="44"/>
      <c r="CC426" s="44"/>
    </row>
    <row r="427" spans="6:81">
      <c r="F427" s="15" t="str">
        <f>IF(E427&lt;&gt;"",IF(VLOOKUP(E427,Resources!$B$5:$C$24,2,FALSE)=0,"",VLOOKUP(E427,Resources!$B$5:$C$24,2,FALSE)),"")</f>
        <v/>
      </c>
      <c r="G427" s="16" t="str">
        <f t="shared" si="13"/>
        <v/>
      </c>
      <c r="H427" s="47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4"/>
      <c r="BD427" s="51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  <c r="BS427" s="44"/>
      <c r="BT427" s="44"/>
      <c r="BU427" s="44"/>
      <c r="BV427" s="44"/>
      <c r="BW427" s="44"/>
      <c r="BX427" s="44"/>
      <c r="BY427" s="44"/>
      <c r="BZ427" s="44"/>
      <c r="CA427" s="44"/>
      <c r="CB427" s="44"/>
      <c r="CC427" s="44"/>
    </row>
    <row r="428" spans="6:81">
      <c r="F428" s="15" t="str">
        <f>IF(E428&lt;&gt;"",IF(VLOOKUP(E428,Resources!$B$5:$C$24,2,FALSE)=0,"",VLOOKUP(E428,Resources!$B$5:$C$24,2,FALSE)),"")</f>
        <v/>
      </c>
      <c r="G428" s="16" t="str">
        <f t="shared" si="13"/>
        <v/>
      </c>
      <c r="H428" s="47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4"/>
      <c r="BD428" s="51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  <c r="BS428" s="44"/>
      <c r="BT428" s="44"/>
      <c r="BU428" s="44"/>
      <c r="BV428" s="44"/>
      <c r="BW428" s="44"/>
      <c r="BX428" s="44"/>
      <c r="BY428" s="44"/>
      <c r="BZ428" s="44"/>
      <c r="CA428" s="44"/>
      <c r="CB428" s="44"/>
      <c r="CC428" s="44"/>
    </row>
    <row r="429" spans="6:81">
      <c r="F429" s="15" t="str">
        <f>IF(E429&lt;&gt;"",IF(VLOOKUP(E429,Resources!$B$5:$C$24,2,FALSE)=0,"",VLOOKUP(E429,Resources!$B$5:$C$24,2,FALSE)),"")</f>
        <v/>
      </c>
      <c r="G429" s="16" t="str">
        <f t="shared" si="13"/>
        <v/>
      </c>
      <c r="H429" s="47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4"/>
      <c r="BD429" s="51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4"/>
      <c r="BQ429" s="44"/>
      <c r="BR429" s="44"/>
      <c r="BS429" s="44"/>
      <c r="BT429" s="44"/>
      <c r="BU429" s="44"/>
      <c r="BV429" s="44"/>
      <c r="BW429" s="44"/>
      <c r="BX429" s="44"/>
      <c r="BY429" s="44"/>
      <c r="BZ429" s="44"/>
      <c r="CA429" s="44"/>
      <c r="CB429" s="44"/>
      <c r="CC429" s="44"/>
    </row>
    <row r="430" spans="6:81">
      <c r="F430" s="15" t="str">
        <f>IF(E430&lt;&gt;"",IF(VLOOKUP(E430,Resources!$B$5:$C$24,2,FALSE)=0,"",VLOOKUP(E430,Resources!$B$5:$C$24,2,FALSE)),"")</f>
        <v/>
      </c>
      <c r="G430" s="16" t="str">
        <f t="shared" si="13"/>
        <v/>
      </c>
      <c r="H430" s="47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4"/>
      <c r="BD430" s="51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  <c r="BS430" s="44"/>
      <c r="BT430" s="44"/>
      <c r="BU430" s="44"/>
      <c r="BV430" s="44"/>
      <c r="BW430" s="44"/>
      <c r="BX430" s="44"/>
      <c r="BY430" s="44"/>
      <c r="BZ430" s="44"/>
      <c r="CA430" s="44"/>
      <c r="CB430" s="44"/>
      <c r="CC430" s="44"/>
    </row>
    <row r="431" spans="6:81">
      <c r="F431" s="15" t="str">
        <f>IF(E431&lt;&gt;"",IF(VLOOKUP(E431,Resources!$B$5:$C$24,2,FALSE)=0,"",VLOOKUP(E431,Resources!$B$5:$C$24,2,FALSE)),"")</f>
        <v/>
      </c>
      <c r="G431" s="16" t="str">
        <f t="shared" si="13"/>
        <v/>
      </c>
      <c r="H431" s="47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4"/>
      <c r="BD431" s="51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4"/>
      <c r="BQ431" s="44"/>
      <c r="BR431" s="44"/>
      <c r="BS431" s="44"/>
      <c r="BT431" s="44"/>
      <c r="BU431" s="44"/>
      <c r="BV431" s="44"/>
      <c r="BW431" s="44"/>
      <c r="BX431" s="44"/>
      <c r="BY431" s="44"/>
      <c r="BZ431" s="44"/>
      <c r="CA431" s="44"/>
      <c r="CB431" s="44"/>
      <c r="CC431" s="44"/>
    </row>
    <row r="432" spans="6:81">
      <c r="F432" s="15" t="str">
        <f>IF(E432&lt;&gt;"",IF(VLOOKUP(E432,Resources!$B$5:$C$24,2,FALSE)=0,"",VLOOKUP(E432,Resources!$B$5:$C$24,2,FALSE)),"")</f>
        <v/>
      </c>
      <c r="G432" s="16" t="str">
        <f t="shared" si="13"/>
        <v/>
      </c>
      <c r="H432" s="47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4"/>
      <c r="BD432" s="51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  <c r="BS432" s="44"/>
      <c r="BT432" s="44"/>
      <c r="BU432" s="44"/>
      <c r="BV432" s="44"/>
      <c r="BW432" s="44"/>
      <c r="BX432" s="44"/>
      <c r="BY432" s="44"/>
      <c r="BZ432" s="44"/>
      <c r="CA432" s="44"/>
      <c r="CB432" s="44"/>
      <c r="CC432" s="44"/>
    </row>
    <row r="433" spans="6:81">
      <c r="F433" s="15" t="str">
        <f>IF(E433&lt;&gt;"",IF(VLOOKUP(E433,Resources!$B$5:$C$24,2,FALSE)=0,"",VLOOKUP(E433,Resources!$B$5:$C$24,2,FALSE)),"")</f>
        <v/>
      </c>
      <c r="G433" s="16" t="str">
        <f t="shared" si="13"/>
        <v/>
      </c>
      <c r="H433" s="47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4"/>
      <c r="BD433" s="51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  <c r="BS433" s="44"/>
      <c r="BT433" s="44"/>
      <c r="BU433" s="44"/>
      <c r="BV433" s="44"/>
      <c r="BW433" s="44"/>
      <c r="BX433" s="44"/>
      <c r="BY433" s="44"/>
      <c r="BZ433" s="44"/>
      <c r="CA433" s="44"/>
      <c r="CB433" s="44"/>
      <c r="CC433" s="44"/>
    </row>
    <row r="434" spans="6:81">
      <c r="F434" s="15" t="str">
        <f>IF(E434&lt;&gt;"",IF(VLOOKUP(E434,Resources!$B$5:$C$24,2,FALSE)=0,"",VLOOKUP(E434,Resources!$B$5:$C$24,2,FALSE)),"")</f>
        <v/>
      </c>
      <c r="G434" s="16" t="str">
        <f t="shared" si="13"/>
        <v/>
      </c>
      <c r="H434" s="47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4"/>
      <c r="BD434" s="51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4"/>
      <c r="BQ434" s="44"/>
      <c r="BR434" s="44"/>
      <c r="BS434" s="44"/>
      <c r="BT434" s="44"/>
      <c r="BU434" s="44"/>
      <c r="BV434" s="44"/>
      <c r="BW434" s="44"/>
      <c r="BX434" s="44"/>
      <c r="BY434" s="44"/>
      <c r="BZ434" s="44"/>
      <c r="CA434" s="44"/>
      <c r="CB434" s="44"/>
      <c r="CC434" s="44"/>
    </row>
    <row r="435" spans="6:81">
      <c r="F435" s="15" t="str">
        <f>IF(E435&lt;&gt;"",IF(VLOOKUP(E435,Resources!$B$5:$C$24,2,FALSE)=0,"",VLOOKUP(E435,Resources!$B$5:$C$24,2,FALSE)),"")</f>
        <v/>
      </c>
      <c r="G435" s="16" t="str">
        <f t="shared" si="13"/>
        <v/>
      </c>
      <c r="H435" s="47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4"/>
      <c r="BD435" s="51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4"/>
      <c r="BQ435" s="44"/>
      <c r="BR435" s="44"/>
      <c r="BS435" s="44"/>
      <c r="BT435" s="44"/>
      <c r="BU435" s="44"/>
      <c r="BV435" s="44"/>
      <c r="BW435" s="44"/>
      <c r="BX435" s="44"/>
      <c r="BY435" s="44"/>
      <c r="BZ435" s="44"/>
      <c r="CA435" s="44"/>
      <c r="CB435" s="44"/>
      <c r="CC435" s="44"/>
    </row>
    <row r="436" spans="6:81">
      <c r="F436" s="15" t="str">
        <f>IF(E436&lt;&gt;"",IF(VLOOKUP(E436,Resources!$B$5:$C$24,2,FALSE)=0,"",VLOOKUP(E436,Resources!$B$5:$C$24,2,FALSE)),"")</f>
        <v/>
      </c>
      <c r="G436" s="16" t="str">
        <f t="shared" si="13"/>
        <v/>
      </c>
      <c r="H436" s="47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4"/>
      <c r="BD436" s="51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4"/>
      <c r="BQ436" s="44"/>
      <c r="BR436" s="44"/>
      <c r="BS436" s="44"/>
      <c r="BT436" s="44"/>
      <c r="BU436" s="44"/>
      <c r="BV436" s="44"/>
      <c r="BW436" s="44"/>
      <c r="BX436" s="44"/>
      <c r="BY436" s="44"/>
      <c r="BZ436" s="44"/>
      <c r="CA436" s="44"/>
      <c r="CB436" s="44"/>
      <c r="CC436" s="44"/>
    </row>
    <row r="437" spans="6:81">
      <c r="F437" s="15" t="str">
        <f>IF(E437&lt;&gt;"",IF(VLOOKUP(E437,Resources!$B$5:$C$24,2,FALSE)=0,"",VLOOKUP(E437,Resources!$B$5:$C$24,2,FALSE)),"")</f>
        <v/>
      </c>
      <c r="G437" s="16" t="str">
        <f t="shared" si="13"/>
        <v/>
      </c>
      <c r="H437" s="47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4"/>
      <c r="BD437" s="51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4"/>
      <c r="BQ437" s="44"/>
      <c r="BR437" s="44"/>
      <c r="BS437" s="44"/>
      <c r="BT437" s="44"/>
      <c r="BU437" s="44"/>
      <c r="BV437" s="44"/>
      <c r="BW437" s="44"/>
      <c r="BX437" s="44"/>
      <c r="BY437" s="44"/>
      <c r="BZ437" s="44"/>
      <c r="CA437" s="44"/>
      <c r="CB437" s="44"/>
      <c r="CC437" s="44"/>
    </row>
    <row r="438" spans="6:81">
      <c r="F438" s="15" t="str">
        <f>IF(E438&lt;&gt;"",IF(VLOOKUP(E438,Resources!$B$5:$C$24,2,FALSE)=0,"",VLOOKUP(E438,Resources!$B$5:$C$24,2,FALSE)),"")</f>
        <v/>
      </c>
      <c r="G438" s="16" t="str">
        <f t="shared" si="13"/>
        <v/>
      </c>
      <c r="H438" s="47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4"/>
      <c r="BD438" s="51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4"/>
      <c r="BQ438" s="44"/>
      <c r="BR438" s="44"/>
      <c r="BS438" s="44"/>
      <c r="BT438" s="44"/>
      <c r="BU438" s="44"/>
      <c r="BV438" s="44"/>
      <c r="BW438" s="44"/>
      <c r="BX438" s="44"/>
      <c r="BY438" s="44"/>
      <c r="BZ438" s="44"/>
      <c r="CA438" s="44"/>
      <c r="CB438" s="44"/>
      <c r="CC438" s="44"/>
    </row>
    <row r="439" spans="6:81">
      <c r="F439" s="15" t="str">
        <f>IF(E439&lt;&gt;"",IF(VLOOKUP(E439,Resources!$B$5:$C$24,2,FALSE)=0,"",VLOOKUP(E439,Resources!$B$5:$C$24,2,FALSE)),"")</f>
        <v/>
      </c>
      <c r="G439" s="16" t="str">
        <f t="shared" si="13"/>
        <v/>
      </c>
      <c r="H439" s="47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4"/>
      <c r="BD439" s="51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4"/>
      <c r="BQ439" s="44"/>
      <c r="BR439" s="44"/>
      <c r="BS439" s="44"/>
      <c r="BT439" s="44"/>
      <c r="BU439" s="44"/>
      <c r="BV439" s="44"/>
      <c r="BW439" s="44"/>
      <c r="BX439" s="44"/>
      <c r="BY439" s="44"/>
      <c r="BZ439" s="44"/>
      <c r="CA439" s="44"/>
      <c r="CB439" s="44"/>
      <c r="CC439" s="44"/>
    </row>
    <row r="440" spans="6:81">
      <c r="F440" s="15" t="str">
        <f>IF(E440&lt;&gt;"",IF(VLOOKUP(E440,Resources!$B$5:$C$24,2,FALSE)=0,"",VLOOKUP(E440,Resources!$B$5:$C$24,2,FALSE)),"")</f>
        <v/>
      </c>
      <c r="G440" s="16" t="str">
        <f t="shared" si="13"/>
        <v/>
      </c>
      <c r="H440" s="47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4"/>
      <c r="BD440" s="51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  <c r="BR440" s="44"/>
      <c r="BS440" s="44"/>
      <c r="BT440" s="44"/>
      <c r="BU440" s="44"/>
      <c r="BV440" s="44"/>
      <c r="BW440" s="44"/>
      <c r="BX440" s="44"/>
      <c r="BY440" s="44"/>
      <c r="BZ440" s="44"/>
      <c r="CA440" s="44"/>
      <c r="CB440" s="44"/>
      <c r="CC440" s="44"/>
    </row>
    <row r="441" spans="6:81">
      <c r="F441" s="15" t="str">
        <f>IF(E441&lt;&gt;"",IF(VLOOKUP(E441,Resources!$B$5:$C$24,2,FALSE)=0,"",VLOOKUP(E441,Resources!$B$5:$C$24,2,FALSE)),"")</f>
        <v/>
      </c>
      <c r="G441" s="16" t="str">
        <f t="shared" si="13"/>
        <v/>
      </c>
      <c r="H441" s="47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4"/>
      <c r="BD441" s="51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4"/>
      <c r="BQ441" s="44"/>
      <c r="BR441" s="44"/>
      <c r="BS441" s="44"/>
      <c r="BT441" s="44"/>
      <c r="BU441" s="44"/>
      <c r="BV441" s="44"/>
      <c r="BW441" s="44"/>
      <c r="BX441" s="44"/>
      <c r="BY441" s="44"/>
      <c r="BZ441" s="44"/>
      <c r="CA441" s="44"/>
      <c r="CB441" s="44"/>
      <c r="CC441" s="44"/>
    </row>
    <row r="442" spans="6:81">
      <c r="F442" s="15" t="str">
        <f>IF(E442&lt;&gt;"",IF(VLOOKUP(E442,Resources!$B$5:$C$24,2,FALSE)=0,"",VLOOKUP(E442,Resources!$B$5:$C$24,2,FALSE)),"")</f>
        <v/>
      </c>
      <c r="G442" s="16" t="str">
        <f t="shared" si="13"/>
        <v/>
      </c>
      <c r="H442" s="47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4"/>
      <c r="BD442" s="51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4"/>
      <c r="BQ442" s="44"/>
      <c r="BR442" s="44"/>
      <c r="BS442" s="44"/>
      <c r="BT442" s="44"/>
      <c r="BU442" s="44"/>
      <c r="BV442" s="44"/>
      <c r="BW442" s="44"/>
      <c r="BX442" s="44"/>
      <c r="BY442" s="44"/>
      <c r="BZ442" s="44"/>
      <c r="CA442" s="44"/>
      <c r="CB442" s="44"/>
      <c r="CC442" s="44"/>
    </row>
    <row r="443" spans="6:81">
      <c r="F443" s="15" t="str">
        <f>IF(E443&lt;&gt;"",IF(VLOOKUP(E443,Resources!$B$5:$C$24,2,FALSE)=0,"",VLOOKUP(E443,Resources!$B$5:$C$24,2,FALSE)),"")</f>
        <v/>
      </c>
      <c r="G443" s="16" t="str">
        <f t="shared" si="13"/>
        <v/>
      </c>
      <c r="H443" s="47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4"/>
      <c r="BD443" s="51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  <c r="BS443" s="44"/>
      <c r="BT443" s="44"/>
      <c r="BU443" s="44"/>
      <c r="BV443" s="44"/>
      <c r="BW443" s="44"/>
      <c r="BX443" s="44"/>
      <c r="BY443" s="44"/>
      <c r="BZ443" s="44"/>
      <c r="CA443" s="44"/>
      <c r="CB443" s="44"/>
      <c r="CC443" s="44"/>
    </row>
    <row r="444" spans="6:81">
      <c r="F444" s="15" t="str">
        <f>IF(E444&lt;&gt;"",IF(VLOOKUP(E444,Resources!$B$5:$C$24,2,FALSE)=0,"",VLOOKUP(E444,Resources!$B$5:$C$24,2,FALSE)),"")</f>
        <v/>
      </c>
      <c r="G444" s="16" t="str">
        <f t="shared" si="13"/>
        <v/>
      </c>
      <c r="H444" s="47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4"/>
      <c r="BD444" s="51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  <c r="BS444" s="44"/>
      <c r="BT444" s="44"/>
      <c r="BU444" s="44"/>
      <c r="BV444" s="44"/>
      <c r="BW444" s="44"/>
      <c r="BX444" s="44"/>
      <c r="BY444" s="44"/>
      <c r="BZ444" s="44"/>
      <c r="CA444" s="44"/>
      <c r="CB444" s="44"/>
      <c r="CC444" s="44"/>
    </row>
    <row r="445" spans="6:81">
      <c r="F445" s="15" t="str">
        <f>IF(E445&lt;&gt;"",IF(VLOOKUP(E445,Resources!$B$5:$C$24,2,FALSE)=0,"",VLOOKUP(E445,Resources!$B$5:$C$24,2,FALSE)),"")</f>
        <v/>
      </c>
      <c r="G445" s="16" t="str">
        <f t="shared" si="13"/>
        <v/>
      </c>
      <c r="H445" s="47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4"/>
      <c r="BD445" s="51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4"/>
      <c r="BQ445" s="44"/>
      <c r="BR445" s="44"/>
      <c r="BS445" s="44"/>
      <c r="BT445" s="44"/>
      <c r="BU445" s="44"/>
      <c r="BV445" s="44"/>
      <c r="BW445" s="44"/>
      <c r="BX445" s="44"/>
      <c r="BY445" s="44"/>
      <c r="BZ445" s="44"/>
      <c r="CA445" s="44"/>
      <c r="CB445" s="44"/>
      <c r="CC445" s="44"/>
    </row>
    <row r="446" spans="6:81">
      <c r="F446" s="15" t="str">
        <f>IF(E446&lt;&gt;"",IF(VLOOKUP(E446,Resources!$B$5:$C$24,2,FALSE)=0,"",VLOOKUP(E446,Resources!$B$5:$C$24,2,FALSE)),"")</f>
        <v/>
      </c>
      <c r="G446" s="16" t="str">
        <f t="shared" si="13"/>
        <v/>
      </c>
      <c r="H446" s="47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4"/>
      <c r="BD446" s="51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  <c r="BS446" s="44"/>
      <c r="BT446" s="44"/>
      <c r="BU446" s="44"/>
      <c r="BV446" s="44"/>
      <c r="BW446" s="44"/>
      <c r="BX446" s="44"/>
      <c r="BY446" s="44"/>
      <c r="BZ446" s="44"/>
      <c r="CA446" s="44"/>
      <c r="CB446" s="44"/>
      <c r="CC446" s="44"/>
    </row>
    <row r="447" spans="6:81">
      <c r="F447" s="15" t="str">
        <f>IF(E447&lt;&gt;"",IF(VLOOKUP(E447,Resources!$B$5:$C$24,2,FALSE)=0,"",VLOOKUP(E447,Resources!$B$5:$C$24,2,FALSE)),"")</f>
        <v/>
      </c>
      <c r="G447" s="16" t="str">
        <f t="shared" si="13"/>
        <v/>
      </c>
      <c r="H447" s="47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4"/>
      <c r="BD447" s="51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  <c r="BS447" s="44"/>
      <c r="BT447" s="44"/>
      <c r="BU447" s="44"/>
      <c r="BV447" s="44"/>
      <c r="BW447" s="44"/>
      <c r="BX447" s="44"/>
      <c r="BY447" s="44"/>
      <c r="BZ447" s="44"/>
      <c r="CA447" s="44"/>
      <c r="CB447" s="44"/>
      <c r="CC447" s="44"/>
    </row>
    <row r="448" spans="6:81">
      <c r="F448" s="15" t="str">
        <f>IF(E448&lt;&gt;"",IF(VLOOKUP(E448,Resources!$B$5:$C$24,2,FALSE)=0,"",VLOOKUP(E448,Resources!$B$5:$C$24,2,FALSE)),"")</f>
        <v/>
      </c>
      <c r="G448" s="16" t="str">
        <f t="shared" si="13"/>
        <v/>
      </c>
      <c r="H448" s="47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4"/>
      <c r="BD448" s="51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  <c r="BS448" s="44"/>
      <c r="BT448" s="44"/>
      <c r="BU448" s="44"/>
      <c r="BV448" s="44"/>
      <c r="BW448" s="44"/>
      <c r="BX448" s="44"/>
      <c r="BY448" s="44"/>
      <c r="BZ448" s="44"/>
      <c r="CA448" s="44"/>
      <c r="CB448" s="44"/>
      <c r="CC448" s="44"/>
    </row>
    <row r="449" spans="6:81">
      <c r="F449" s="15" t="str">
        <f>IF(E449&lt;&gt;"",IF(VLOOKUP(E449,Resources!$B$5:$C$24,2,FALSE)=0,"",VLOOKUP(E449,Resources!$B$5:$C$24,2,FALSE)),"")</f>
        <v/>
      </c>
      <c r="G449" s="16" t="str">
        <f t="shared" si="13"/>
        <v/>
      </c>
      <c r="H449" s="47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4"/>
      <c r="BD449" s="51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4"/>
      <c r="BQ449" s="44"/>
      <c r="BR449" s="44"/>
      <c r="BS449" s="44"/>
      <c r="BT449" s="44"/>
      <c r="BU449" s="44"/>
      <c r="BV449" s="44"/>
      <c r="BW449" s="44"/>
      <c r="BX449" s="44"/>
      <c r="BY449" s="44"/>
      <c r="BZ449" s="44"/>
      <c r="CA449" s="44"/>
      <c r="CB449" s="44"/>
      <c r="CC449" s="44"/>
    </row>
    <row r="450" spans="6:81">
      <c r="F450" s="15" t="str">
        <f>IF(E450&lt;&gt;"",IF(VLOOKUP(E450,Resources!$B$5:$C$24,2,FALSE)=0,"",VLOOKUP(E450,Resources!$B$5:$C$24,2,FALSE)),"")</f>
        <v/>
      </c>
      <c r="G450" s="16" t="str">
        <f t="shared" si="13"/>
        <v/>
      </c>
      <c r="H450" s="47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4"/>
      <c r="BD450" s="51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4"/>
      <c r="BQ450" s="44"/>
      <c r="BR450" s="44"/>
      <c r="BS450" s="44"/>
      <c r="BT450" s="44"/>
      <c r="BU450" s="44"/>
      <c r="BV450" s="44"/>
      <c r="BW450" s="44"/>
      <c r="BX450" s="44"/>
      <c r="BY450" s="44"/>
      <c r="BZ450" s="44"/>
      <c r="CA450" s="44"/>
      <c r="CB450" s="44"/>
      <c r="CC450" s="44"/>
    </row>
    <row r="451" spans="6:81">
      <c r="F451" s="15" t="str">
        <f>IF(E451&lt;&gt;"",IF(VLOOKUP(E451,Resources!$B$5:$C$24,2,FALSE)=0,"",VLOOKUP(E451,Resources!$B$5:$C$24,2,FALSE)),"")</f>
        <v/>
      </c>
      <c r="G451" s="16" t="str">
        <f t="shared" si="13"/>
        <v/>
      </c>
      <c r="H451" s="47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4"/>
      <c r="BD451" s="51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4"/>
      <c r="BQ451" s="44"/>
      <c r="BR451" s="44"/>
      <c r="BS451" s="44"/>
      <c r="BT451" s="44"/>
      <c r="BU451" s="44"/>
      <c r="BV451" s="44"/>
      <c r="BW451" s="44"/>
      <c r="BX451" s="44"/>
      <c r="BY451" s="44"/>
      <c r="BZ451" s="44"/>
      <c r="CA451" s="44"/>
      <c r="CB451" s="44"/>
      <c r="CC451" s="44"/>
    </row>
    <row r="452" spans="6:81">
      <c r="F452" s="15" t="str">
        <f>IF(E452&lt;&gt;"",IF(VLOOKUP(E452,Resources!$B$5:$C$24,2,FALSE)=0,"",VLOOKUP(E452,Resources!$B$5:$C$24,2,FALSE)),"")</f>
        <v/>
      </c>
      <c r="G452" s="16" t="str">
        <f t="shared" si="13"/>
        <v/>
      </c>
      <c r="H452" s="47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4"/>
      <c r="BD452" s="51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  <c r="BS452" s="44"/>
      <c r="BT452" s="44"/>
      <c r="BU452" s="44"/>
      <c r="BV452" s="44"/>
      <c r="BW452" s="44"/>
      <c r="BX452" s="44"/>
      <c r="BY452" s="44"/>
      <c r="BZ452" s="44"/>
      <c r="CA452" s="44"/>
      <c r="CB452" s="44"/>
      <c r="CC452" s="44"/>
    </row>
    <row r="453" spans="6:81">
      <c r="F453" s="15" t="str">
        <f>IF(E453&lt;&gt;"",IF(VLOOKUP(E453,Resources!$B$5:$C$24,2,FALSE)=0,"",VLOOKUP(E453,Resources!$B$5:$C$24,2,FALSE)),"")</f>
        <v/>
      </c>
      <c r="G453" s="16" t="str">
        <f t="shared" si="13"/>
        <v/>
      </c>
      <c r="H453" s="47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4"/>
      <c r="BD453" s="51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</row>
    <row r="454" spans="6:81">
      <c r="F454" s="15" t="str">
        <f>IF(E454&lt;&gt;"",IF(VLOOKUP(E454,Resources!$B$5:$C$24,2,FALSE)=0,"",VLOOKUP(E454,Resources!$B$5:$C$24,2,FALSE)),"")</f>
        <v/>
      </c>
      <c r="G454" s="16" t="str">
        <f t="shared" ref="G454:G517" si="14">IF(SUM(H454:CC454)=0,"",SUM(H454:CC454))</f>
        <v/>
      </c>
      <c r="H454" s="47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4"/>
      <c r="BD454" s="51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  <c r="BS454" s="44"/>
      <c r="BT454" s="44"/>
      <c r="BU454" s="44"/>
      <c r="BV454" s="44"/>
      <c r="BW454" s="44"/>
      <c r="BX454" s="44"/>
      <c r="BY454" s="44"/>
      <c r="BZ454" s="44"/>
      <c r="CA454" s="44"/>
      <c r="CB454" s="44"/>
      <c r="CC454" s="44"/>
    </row>
    <row r="455" spans="6:81">
      <c r="F455" s="15" t="str">
        <f>IF(E455&lt;&gt;"",IF(VLOOKUP(E455,Resources!$B$5:$C$24,2,FALSE)=0,"",VLOOKUP(E455,Resources!$B$5:$C$24,2,FALSE)),"")</f>
        <v/>
      </c>
      <c r="G455" s="16" t="str">
        <f t="shared" si="14"/>
        <v/>
      </c>
      <c r="H455" s="47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4"/>
      <c r="BD455" s="51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4"/>
      <c r="BQ455" s="44"/>
      <c r="BR455" s="44"/>
      <c r="BS455" s="44"/>
      <c r="BT455" s="44"/>
      <c r="BU455" s="44"/>
      <c r="BV455" s="44"/>
      <c r="BW455" s="44"/>
      <c r="BX455" s="44"/>
      <c r="BY455" s="44"/>
      <c r="BZ455" s="44"/>
      <c r="CA455" s="44"/>
      <c r="CB455" s="44"/>
      <c r="CC455" s="44"/>
    </row>
    <row r="456" spans="6:81">
      <c r="F456" s="15" t="str">
        <f>IF(E456&lt;&gt;"",IF(VLOOKUP(E456,Resources!$B$5:$C$24,2,FALSE)=0,"",VLOOKUP(E456,Resources!$B$5:$C$24,2,FALSE)),"")</f>
        <v/>
      </c>
      <c r="G456" s="16" t="str">
        <f t="shared" si="14"/>
        <v/>
      </c>
      <c r="H456" s="47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4"/>
      <c r="BD456" s="51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4"/>
      <c r="BQ456" s="44"/>
      <c r="BR456" s="44"/>
      <c r="BS456" s="44"/>
      <c r="BT456" s="44"/>
      <c r="BU456" s="44"/>
      <c r="BV456" s="44"/>
      <c r="BW456" s="44"/>
      <c r="BX456" s="44"/>
      <c r="BY456" s="44"/>
      <c r="BZ456" s="44"/>
      <c r="CA456" s="44"/>
      <c r="CB456" s="44"/>
      <c r="CC456" s="44"/>
    </row>
    <row r="457" spans="6:81">
      <c r="F457" s="15" t="str">
        <f>IF(E457&lt;&gt;"",IF(VLOOKUP(E457,Resources!$B$5:$C$24,2,FALSE)=0,"",VLOOKUP(E457,Resources!$B$5:$C$24,2,FALSE)),"")</f>
        <v/>
      </c>
      <c r="G457" s="16" t="str">
        <f t="shared" si="14"/>
        <v/>
      </c>
      <c r="H457" s="47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4"/>
      <c r="BD457" s="51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4"/>
      <c r="BQ457" s="44"/>
      <c r="BR457" s="44"/>
      <c r="BS457" s="44"/>
      <c r="BT457" s="44"/>
      <c r="BU457" s="44"/>
      <c r="BV457" s="44"/>
      <c r="BW457" s="44"/>
      <c r="BX457" s="44"/>
      <c r="BY457" s="44"/>
      <c r="BZ457" s="44"/>
      <c r="CA457" s="44"/>
      <c r="CB457" s="44"/>
      <c r="CC457" s="44"/>
    </row>
    <row r="458" spans="6:81">
      <c r="F458" s="15" t="str">
        <f>IF(E458&lt;&gt;"",IF(VLOOKUP(E458,Resources!$B$5:$C$24,2,FALSE)=0,"",VLOOKUP(E458,Resources!$B$5:$C$24,2,FALSE)),"")</f>
        <v/>
      </c>
      <c r="G458" s="16" t="str">
        <f t="shared" si="14"/>
        <v/>
      </c>
      <c r="H458" s="47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4"/>
      <c r="BD458" s="51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4"/>
      <c r="BQ458" s="44"/>
      <c r="BR458" s="44"/>
      <c r="BS458" s="44"/>
      <c r="BT458" s="44"/>
      <c r="BU458" s="44"/>
      <c r="BV458" s="44"/>
      <c r="BW458" s="44"/>
      <c r="BX458" s="44"/>
      <c r="BY458" s="44"/>
      <c r="BZ458" s="44"/>
      <c r="CA458" s="44"/>
      <c r="CB458" s="44"/>
      <c r="CC458" s="44"/>
    </row>
    <row r="459" spans="6:81">
      <c r="F459" s="15" t="str">
        <f>IF(E459&lt;&gt;"",IF(VLOOKUP(E459,Resources!$B$5:$C$24,2,FALSE)=0,"",VLOOKUP(E459,Resources!$B$5:$C$24,2,FALSE)),"")</f>
        <v/>
      </c>
      <c r="G459" s="16" t="str">
        <f t="shared" si="14"/>
        <v/>
      </c>
      <c r="H459" s="47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4"/>
      <c r="BD459" s="51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4"/>
      <c r="BQ459" s="44"/>
      <c r="BR459" s="44"/>
      <c r="BS459" s="44"/>
      <c r="BT459" s="44"/>
      <c r="BU459" s="44"/>
      <c r="BV459" s="44"/>
      <c r="BW459" s="44"/>
      <c r="BX459" s="44"/>
      <c r="BY459" s="44"/>
      <c r="BZ459" s="44"/>
      <c r="CA459" s="44"/>
      <c r="CB459" s="44"/>
      <c r="CC459" s="44"/>
    </row>
    <row r="460" spans="6:81">
      <c r="F460" s="15" t="str">
        <f>IF(E460&lt;&gt;"",IF(VLOOKUP(E460,Resources!$B$5:$C$24,2,FALSE)=0,"",VLOOKUP(E460,Resources!$B$5:$C$24,2,FALSE)),"")</f>
        <v/>
      </c>
      <c r="G460" s="16" t="str">
        <f t="shared" si="14"/>
        <v/>
      </c>
      <c r="H460" s="47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4"/>
      <c r="BD460" s="51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4"/>
      <c r="BQ460" s="44"/>
      <c r="BR460" s="44"/>
      <c r="BS460" s="44"/>
      <c r="BT460" s="44"/>
      <c r="BU460" s="44"/>
      <c r="BV460" s="44"/>
      <c r="BW460" s="44"/>
      <c r="BX460" s="44"/>
      <c r="BY460" s="44"/>
      <c r="BZ460" s="44"/>
      <c r="CA460" s="44"/>
      <c r="CB460" s="44"/>
      <c r="CC460" s="44"/>
    </row>
    <row r="461" spans="6:81">
      <c r="F461" s="15" t="str">
        <f>IF(E461&lt;&gt;"",IF(VLOOKUP(E461,Resources!$B$5:$C$24,2,FALSE)=0,"",VLOOKUP(E461,Resources!$B$5:$C$24,2,FALSE)),"")</f>
        <v/>
      </c>
      <c r="G461" s="16" t="str">
        <f t="shared" si="14"/>
        <v/>
      </c>
      <c r="H461" s="47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4"/>
      <c r="BD461" s="51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4"/>
      <c r="BQ461" s="44"/>
      <c r="BR461" s="44"/>
      <c r="BS461" s="44"/>
      <c r="BT461" s="44"/>
      <c r="BU461" s="44"/>
      <c r="BV461" s="44"/>
      <c r="BW461" s="44"/>
      <c r="BX461" s="44"/>
      <c r="BY461" s="44"/>
      <c r="BZ461" s="44"/>
      <c r="CA461" s="44"/>
      <c r="CB461" s="44"/>
      <c r="CC461" s="44"/>
    </row>
    <row r="462" spans="6:81">
      <c r="F462" s="15" t="str">
        <f>IF(E462&lt;&gt;"",IF(VLOOKUP(E462,Resources!$B$5:$C$24,2,FALSE)=0,"",VLOOKUP(E462,Resources!$B$5:$C$24,2,FALSE)),"")</f>
        <v/>
      </c>
      <c r="G462" s="16" t="str">
        <f t="shared" si="14"/>
        <v/>
      </c>
      <c r="H462" s="47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4"/>
      <c r="BD462" s="51"/>
      <c r="BE462" s="44"/>
      <c r="BF462" s="44"/>
      <c r="BG462" s="44"/>
      <c r="BH462" s="44"/>
      <c r="BI462" s="44"/>
      <c r="BJ462" s="44"/>
      <c r="BK462" s="44"/>
      <c r="BL462" s="44"/>
      <c r="BM462" s="44"/>
      <c r="BN462" s="44"/>
      <c r="BO462" s="44"/>
      <c r="BP462" s="44"/>
      <c r="BQ462" s="44"/>
      <c r="BR462" s="44"/>
      <c r="BS462" s="44"/>
      <c r="BT462" s="44"/>
      <c r="BU462" s="44"/>
      <c r="BV462" s="44"/>
      <c r="BW462" s="44"/>
      <c r="BX462" s="44"/>
      <c r="BY462" s="44"/>
      <c r="BZ462" s="44"/>
      <c r="CA462" s="44"/>
      <c r="CB462" s="44"/>
      <c r="CC462" s="44"/>
    </row>
    <row r="463" spans="6:81">
      <c r="F463" s="15" t="str">
        <f>IF(E463&lt;&gt;"",IF(VLOOKUP(E463,Resources!$B$5:$C$24,2,FALSE)=0,"",VLOOKUP(E463,Resources!$B$5:$C$24,2,FALSE)),"")</f>
        <v/>
      </c>
      <c r="G463" s="16" t="str">
        <f t="shared" si="14"/>
        <v/>
      </c>
      <c r="H463" s="47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4"/>
      <c r="BD463" s="51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4"/>
      <c r="BQ463" s="44"/>
      <c r="BR463" s="44"/>
      <c r="BS463" s="44"/>
      <c r="BT463" s="44"/>
      <c r="BU463" s="44"/>
      <c r="BV463" s="44"/>
      <c r="BW463" s="44"/>
      <c r="BX463" s="44"/>
      <c r="BY463" s="44"/>
      <c r="BZ463" s="44"/>
      <c r="CA463" s="44"/>
      <c r="CB463" s="44"/>
      <c r="CC463" s="44"/>
    </row>
    <row r="464" spans="6:81">
      <c r="F464" s="15" t="str">
        <f>IF(E464&lt;&gt;"",IF(VLOOKUP(E464,Resources!$B$5:$C$24,2,FALSE)=0,"",VLOOKUP(E464,Resources!$B$5:$C$24,2,FALSE)),"")</f>
        <v/>
      </c>
      <c r="G464" s="16" t="str">
        <f t="shared" si="14"/>
        <v/>
      </c>
      <c r="H464" s="47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4"/>
      <c r="BD464" s="51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4"/>
      <c r="BQ464" s="44"/>
      <c r="BR464" s="44"/>
      <c r="BS464" s="44"/>
      <c r="BT464" s="44"/>
      <c r="BU464" s="44"/>
      <c r="BV464" s="44"/>
      <c r="BW464" s="44"/>
      <c r="BX464" s="44"/>
      <c r="BY464" s="44"/>
      <c r="BZ464" s="44"/>
      <c r="CA464" s="44"/>
      <c r="CB464" s="44"/>
      <c r="CC464" s="44"/>
    </row>
    <row r="465" spans="6:81">
      <c r="F465" s="15" t="str">
        <f>IF(E465&lt;&gt;"",IF(VLOOKUP(E465,Resources!$B$5:$C$24,2,FALSE)=0,"",VLOOKUP(E465,Resources!$B$5:$C$24,2,FALSE)),"")</f>
        <v/>
      </c>
      <c r="G465" s="16" t="str">
        <f t="shared" si="14"/>
        <v/>
      </c>
      <c r="H465" s="47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4"/>
      <c r="BD465" s="51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4"/>
      <c r="BQ465" s="44"/>
      <c r="BR465" s="44"/>
      <c r="BS465" s="44"/>
      <c r="BT465" s="44"/>
      <c r="BU465" s="44"/>
      <c r="BV465" s="44"/>
      <c r="BW465" s="44"/>
      <c r="BX465" s="44"/>
      <c r="BY465" s="44"/>
      <c r="BZ465" s="44"/>
      <c r="CA465" s="44"/>
      <c r="CB465" s="44"/>
      <c r="CC465" s="44"/>
    </row>
    <row r="466" spans="6:81">
      <c r="F466" s="15" t="str">
        <f>IF(E466&lt;&gt;"",IF(VLOOKUP(E466,Resources!$B$5:$C$24,2,FALSE)=0,"",VLOOKUP(E466,Resources!$B$5:$C$24,2,FALSE)),"")</f>
        <v/>
      </c>
      <c r="G466" s="16" t="str">
        <f t="shared" si="14"/>
        <v/>
      </c>
      <c r="H466" s="47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4"/>
      <c r="BD466" s="51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4"/>
      <c r="BQ466" s="44"/>
      <c r="BR466" s="44"/>
      <c r="BS466" s="44"/>
      <c r="BT466" s="44"/>
      <c r="BU466" s="44"/>
      <c r="BV466" s="44"/>
      <c r="BW466" s="44"/>
      <c r="BX466" s="44"/>
      <c r="BY466" s="44"/>
      <c r="BZ466" s="44"/>
      <c r="CA466" s="44"/>
      <c r="CB466" s="44"/>
      <c r="CC466" s="44"/>
    </row>
    <row r="467" spans="6:81">
      <c r="F467" s="15" t="str">
        <f>IF(E467&lt;&gt;"",IF(VLOOKUP(E467,Resources!$B$5:$C$24,2,FALSE)=0,"",VLOOKUP(E467,Resources!$B$5:$C$24,2,FALSE)),"")</f>
        <v/>
      </c>
      <c r="G467" s="16" t="str">
        <f t="shared" si="14"/>
        <v/>
      </c>
      <c r="H467" s="47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4"/>
      <c r="BD467" s="51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4"/>
      <c r="BQ467" s="44"/>
      <c r="BR467" s="44"/>
      <c r="BS467" s="44"/>
      <c r="BT467" s="44"/>
      <c r="BU467" s="44"/>
      <c r="BV467" s="44"/>
      <c r="BW467" s="44"/>
      <c r="BX467" s="44"/>
      <c r="BY467" s="44"/>
      <c r="BZ467" s="44"/>
      <c r="CA467" s="44"/>
      <c r="CB467" s="44"/>
      <c r="CC467" s="44"/>
    </row>
    <row r="468" spans="6:81">
      <c r="F468" s="15" t="str">
        <f>IF(E468&lt;&gt;"",IF(VLOOKUP(E468,Resources!$B$5:$C$24,2,FALSE)=0,"",VLOOKUP(E468,Resources!$B$5:$C$24,2,FALSE)),"")</f>
        <v/>
      </c>
      <c r="G468" s="16" t="str">
        <f t="shared" si="14"/>
        <v/>
      </c>
      <c r="H468" s="47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4"/>
      <c r="BD468" s="51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4"/>
      <c r="BQ468" s="44"/>
      <c r="BR468" s="44"/>
      <c r="BS468" s="44"/>
      <c r="BT468" s="44"/>
      <c r="BU468" s="44"/>
      <c r="BV468" s="44"/>
      <c r="BW468" s="44"/>
      <c r="BX468" s="44"/>
      <c r="BY468" s="44"/>
      <c r="BZ468" s="44"/>
      <c r="CA468" s="44"/>
      <c r="CB468" s="44"/>
      <c r="CC468" s="44"/>
    </row>
    <row r="469" spans="6:81">
      <c r="F469" s="15" t="str">
        <f>IF(E469&lt;&gt;"",IF(VLOOKUP(E469,Resources!$B$5:$C$24,2,FALSE)=0,"",VLOOKUP(E469,Resources!$B$5:$C$24,2,FALSE)),"")</f>
        <v/>
      </c>
      <c r="G469" s="16" t="str">
        <f t="shared" si="14"/>
        <v/>
      </c>
      <c r="H469" s="47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4"/>
      <c r="BD469" s="51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4"/>
      <c r="BQ469" s="44"/>
      <c r="BR469" s="44"/>
      <c r="BS469" s="44"/>
      <c r="BT469" s="44"/>
      <c r="BU469" s="44"/>
      <c r="BV469" s="44"/>
      <c r="BW469" s="44"/>
      <c r="BX469" s="44"/>
      <c r="BY469" s="44"/>
      <c r="BZ469" s="44"/>
      <c r="CA469" s="44"/>
      <c r="CB469" s="44"/>
      <c r="CC469" s="44"/>
    </row>
    <row r="470" spans="6:81">
      <c r="F470" s="15" t="str">
        <f>IF(E470&lt;&gt;"",IF(VLOOKUP(E470,Resources!$B$5:$C$24,2,FALSE)=0,"",VLOOKUP(E470,Resources!$B$5:$C$24,2,FALSE)),"")</f>
        <v/>
      </c>
      <c r="G470" s="16" t="str">
        <f t="shared" si="14"/>
        <v/>
      </c>
      <c r="H470" s="47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4"/>
      <c r="BD470" s="51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4"/>
      <c r="BQ470" s="44"/>
      <c r="BR470" s="44"/>
      <c r="BS470" s="44"/>
      <c r="BT470" s="44"/>
      <c r="BU470" s="44"/>
      <c r="BV470" s="44"/>
      <c r="BW470" s="44"/>
      <c r="BX470" s="44"/>
      <c r="BY470" s="44"/>
      <c r="BZ470" s="44"/>
      <c r="CA470" s="44"/>
      <c r="CB470" s="44"/>
      <c r="CC470" s="44"/>
    </row>
    <row r="471" spans="6:81">
      <c r="F471" s="15" t="str">
        <f>IF(E471&lt;&gt;"",IF(VLOOKUP(E471,Resources!$B$5:$C$24,2,FALSE)=0,"",VLOOKUP(E471,Resources!$B$5:$C$24,2,FALSE)),"")</f>
        <v/>
      </c>
      <c r="G471" s="16" t="str">
        <f t="shared" si="14"/>
        <v/>
      </c>
      <c r="H471" s="47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4"/>
      <c r="BD471" s="51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4"/>
      <c r="BQ471" s="44"/>
      <c r="BR471" s="44"/>
      <c r="BS471" s="44"/>
      <c r="BT471" s="44"/>
      <c r="BU471" s="44"/>
      <c r="BV471" s="44"/>
      <c r="BW471" s="44"/>
      <c r="BX471" s="44"/>
      <c r="BY471" s="44"/>
      <c r="BZ471" s="44"/>
      <c r="CA471" s="44"/>
      <c r="CB471" s="44"/>
      <c r="CC471" s="44"/>
    </row>
    <row r="472" spans="6:81">
      <c r="F472" s="15" t="str">
        <f>IF(E472&lt;&gt;"",IF(VLOOKUP(E472,Resources!$B$5:$C$24,2,FALSE)=0,"",VLOOKUP(E472,Resources!$B$5:$C$24,2,FALSE)),"")</f>
        <v/>
      </c>
      <c r="G472" s="16" t="str">
        <f t="shared" si="14"/>
        <v/>
      </c>
      <c r="H472" s="47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4"/>
      <c r="BD472" s="51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4"/>
      <c r="BQ472" s="44"/>
      <c r="BR472" s="44"/>
      <c r="BS472" s="44"/>
      <c r="BT472" s="44"/>
      <c r="BU472" s="44"/>
      <c r="BV472" s="44"/>
      <c r="BW472" s="44"/>
      <c r="BX472" s="44"/>
      <c r="BY472" s="44"/>
      <c r="BZ472" s="44"/>
      <c r="CA472" s="44"/>
      <c r="CB472" s="44"/>
      <c r="CC472" s="44"/>
    </row>
    <row r="473" spans="6:81">
      <c r="F473" s="15" t="str">
        <f>IF(E473&lt;&gt;"",IF(VLOOKUP(E473,Resources!$B$5:$C$24,2,FALSE)=0,"",VLOOKUP(E473,Resources!$B$5:$C$24,2,FALSE)),"")</f>
        <v/>
      </c>
      <c r="G473" s="16" t="str">
        <f t="shared" si="14"/>
        <v/>
      </c>
      <c r="H473" s="47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4"/>
      <c r="BD473" s="51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4"/>
      <c r="BQ473" s="44"/>
      <c r="BR473" s="44"/>
      <c r="BS473" s="44"/>
      <c r="BT473" s="44"/>
      <c r="BU473" s="44"/>
      <c r="BV473" s="44"/>
      <c r="BW473" s="44"/>
      <c r="BX473" s="44"/>
      <c r="BY473" s="44"/>
      <c r="BZ473" s="44"/>
      <c r="CA473" s="44"/>
      <c r="CB473" s="44"/>
      <c r="CC473" s="44"/>
    </row>
    <row r="474" spans="6:81">
      <c r="F474" s="15" t="str">
        <f>IF(E474&lt;&gt;"",IF(VLOOKUP(E474,Resources!$B$5:$C$24,2,FALSE)=0,"",VLOOKUP(E474,Resources!$B$5:$C$24,2,FALSE)),"")</f>
        <v/>
      </c>
      <c r="G474" s="16" t="str">
        <f t="shared" si="14"/>
        <v/>
      </c>
      <c r="H474" s="47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4"/>
      <c r="BD474" s="51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4"/>
      <c r="BQ474" s="44"/>
      <c r="BR474" s="44"/>
      <c r="BS474" s="44"/>
      <c r="BT474" s="44"/>
      <c r="BU474" s="44"/>
      <c r="BV474" s="44"/>
      <c r="BW474" s="44"/>
      <c r="BX474" s="44"/>
      <c r="BY474" s="44"/>
      <c r="BZ474" s="44"/>
      <c r="CA474" s="44"/>
      <c r="CB474" s="44"/>
      <c r="CC474" s="44"/>
    </row>
    <row r="475" spans="6:81">
      <c r="F475" s="15" t="str">
        <f>IF(E475&lt;&gt;"",IF(VLOOKUP(E475,Resources!$B$5:$C$24,2,FALSE)=0,"",VLOOKUP(E475,Resources!$B$5:$C$24,2,FALSE)),"")</f>
        <v/>
      </c>
      <c r="G475" s="16" t="str">
        <f t="shared" si="14"/>
        <v/>
      </c>
      <c r="H475" s="47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4"/>
      <c r="BD475" s="51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4"/>
      <c r="BQ475" s="44"/>
      <c r="BR475" s="44"/>
      <c r="BS475" s="44"/>
      <c r="BT475" s="44"/>
      <c r="BU475" s="44"/>
      <c r="BV475" s="44"/>
      <c r="BW475" s="44"/>
      <c r="BX475" s="44"/>
      <c r="BY475" s="44"/>
      <c r="BZ475" s="44"/>
      <c r="CA475" s="44"/>
      <c r="CB475" s="44"/>
      <c r="CC475" s="44"/>
    </row>
    <row r="476" spans="6:81">
      <c r="F476" s="15" t="str">
        <f>IF(E476&lt;&gt;"",IF(VLOOKUP(E476,Resources!$B$5:$C$24,2,FALSE)=0,"",VLOOKUP(E476,Resources!$B$5:$C$24,2,FALSE)),"")</f>
        <v/>
      </c>
      <c r="G476" s="16" t="str">
        <f t="shared" si="14"/>
        <v/>
      </c>
      <c r="H476" s="47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4"/>
      <c r="BD476" s="51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4"/>
      <c r="BQ476" s="44"/>
      <c r="BR476" s="44"/>
      <c r="BS476" s="44"/>
      <c r="BT476" s="44"/>
      <c r="BU476" s="44"/>
      <c r="BV476" s="44"/>
      <c r="BW476" s="44"/>
      <c r="BX476" s="44"/>
      <c r="BY476" s="44"/>
      <c r="BZ476" s="44"/>
      <c r="CA476" s="44"/>
      <c r="CB476" s="44"/>
      <c r="CC476" s="44"/>
    </row>
    <row r="477" spans="6:81">
      <c r="F477" s="15" t="str">
        <f>IF(E477&lt;&gt;"",IF(VLOOKUP(E477,Resources!$B$5:$C$24,2,FALSE)=0,"",VLOOKUP(E477,Resources!$B$5:$C$24,2,FALSE)),"")</f>
        <v/>
      </c>
      <c r="G477" s="16" t="str">
        <f t="shared" si="14"/>
        <v/>
      </c>
      <c r="H477" s="47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4"/>
      <c r="BD477" s="51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4"/>
      <c r="BQ477" s="44"/>
      <c r="BR477" s="44"/>
      <c r="BS477" s="44"/>
      <c r="BT477" s="44"/>
      <c r="BU477" s="44"/>
      <c r="BV477" s="44"/>
      <c r="BW477" s="44"/>
      <c r="BX477" s="44"/>
      <c r="BY477" s="44"/>
      <c r="BZ477" s="44"/>
      <c r="CA477" s="44"/>
      <c r="CB477" s="44"/>
      <c r="CC477" s="44"/>
    </row>
    <row r="478" spans="6:81">
      <c r="F478" s="15" t="str">
        <f>IF(E478&lt;&gt;"",IF(VLOOKUP(E478,Resources!$B$5:$C$24,2,FALSE)=0,"",VLOOKUP(E478,Resources!$B$5:$C$24,2,FALSE)),"")</f>
        <v/>
      </c>
      <c r="G478" s="16" t="str">
        <f t="shared" si="14"/>
        <v/>
      </c>
      <c r="H478" s="47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4"/>
      <c r="BD478" s="51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4"/>
      <c r="BQ478" s="44"/>
      <c r="BR478" s="44"/>
      <c r="BS478" s="44"/>
      <c r="BT478" s="44"/>
      <c r="BU478" s="44"/>
      <c r="BV478" s="44"/>
      <c r="BW478" s="44"/>
      <c r="BX478" s="44"/>
      <c r="BY478" s="44"/>
      <c r="BZ478" s="44"/>
      <c r="CA478" s="44"/>
      <c r="CB478" s="44"/>
      <c r="CC478" s="44"/>
    </row>
    <row r="479" spans="6:81">
      <c r="F479" s="15" t="str">
        <f>IF(E479&lt;&gt;"",IF(VLOOKUP(E479,Resources!$B$5:$C$24,2,FALSE)=0,"",VLOOKUP(E479,Resources!$B$5:$C$24,2,FALSE)),"")</f>
        <v/>
      </c>
      <c r="G479" s="16" t="str">
        <f t="shared" si="14"/>
        <v/>
      </c>
      <c r="H479" s="47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4"/>
      <c r="BD479" s="51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4"/>
      <c r="BQ479" s="44"/>
      <c r="BR479" s="44"/>
      <c r="BS479" s="44"/>
      <c r="BT479" s="44"/>
      <c r="BU479" s="44"/>
      <c r="BV479" s="44"/>
      <c r="BW479" s="44"/>
      <c r="BX479" s="44"/>
      <c r="BY479" s="44"/>
      <c r="BZ479" s="44"/>
      <c r="CA479" s="44"/>
      <c r="CB479" s="44"/>
      <c r="CC479" s="44"/>
    </row>
    <row r="480" spans="6:81">
      <c r="F480" s="15" t="str">
        <f>IF(E480&lt;&gt;"",IF(VLOOKUP(E480,Resources!$B$5:$C$24,2,FALSE)=0,"",VLOOKUP(E480,Resources!$B$5:$C$24,2,FALSE)),"")</f>
        <v/>
      </c>
      <c r="G480" s="16" t="str">
        <f t="shared" si="14"/>
        <v/>
      </c>
      <c r="H480" s="47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4"/>
      <c r="BD480" s="51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4"/>
      <c r="BQ480" s="44"/>
      <c r="BR480" s="44"/>
      <c r="BS480" s="44"/>
      <c r="BT480" s="44"/>
      <c r="BU480" s="44"/>
      <c r="BV480" s="44"/>
      <c r="BW480" s="44"/>
      <c r="BX480" s="44"/>
      <c r="BY480" s="44"/>
      <c r="BZ480" s="44"/>
      <c r="CA480" s="44"/>
      <c r="CB480" s="44"/>
      <c r="CC480" s="44"/>
    </row>
    <row r="481" spans="6:81">
      <c r="F481" s="15" t="str">
        <f>IF(E481&lt;&gt;"",IF(VLOOKUP(E481,Resources!$B$5:$C$24,2,FALSE)=0,"",VLOOKUP(E481,Resources!$B$5:$C$24,2,FALSE)),"")</f>
        <v/>
      </c>
      <c r="G481" s="16" t="str">
        <f t="shared" si="14"/>
        <v/>
      </c>
      <c r="H481" s="47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4"/>
      <c r="BD481" s="51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4"/>
      <c r="BQ481" s="44"/>
      <c r="BR481" s="44"/>
      <c r="BS481" s="44"/>
      <c r="BT481" s="44"/>
      <c r="BU481" s="44"/>
      <c r="BV481" s="44"/>
      <c r="BW481" s="44"/>
      <c r="BX481" s="44"/>
      <c r="BY481" s="44"/>
      <c r="BZ481" s="44"/>
      <c r="CA481" s="44"/>
      <c r="CB481" s="44"/>
      <c r="CC481" s="44"/>
    </row>
    <row r="482" spans="6:81">
      <c r="F482" s="15" t="str">
        <f>IF(E482&lt;&gt;"",IF(VLOOKUP(E482,Resources!$B$5:$C$24,2,FALSE)=0,"",VLOOKUP(E482,Resources!$B$5:$C$24,2,FALSE)),"")</f>
        <v/>
      </c>
      <c r="G482" s="16" t="str">
        <f t="shared" si="14"/>
        <v/>
      </c>
      <c r="H482" s="47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4"/>
      <c r="BD482" s="51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4"/>
      <c r="BQ482" s="44"/>
      <c r="BR482" s="44"/>
      <c r="BS482" s="44"/>
      <c r="BT482" s="44"/>
      <c r="BU482" s="44"/>
      <c r="BV482" s="44"/>
      <c r="BW482" s="44"/>
      <c r="BX482" s="44"/>
      <c r="BY482" s="44"/>
      <c r="BZ482" s="44"/>
      <c r="CA482" s="44"/>
      <c r="CB482" s="44"/>
      <c r="CC482" s="44"/>
    </row>
    <row r="483" spans="6:81">
      <c r="F483" s="15" t="str">
        <f>IF(E483&lt;&gt;"",IF(VLOOKUP(E483,Resources!$B$5:$C$24,2,FALSE)=0,"",VLOOKUP(E483,Resources!$B$5:$C$24,2,FALSE)),"")</f>
        <v/>
      </c>
      <c r="G483" s="16" t="str">
        <f t="shared" si="14"/>
        <v/>
      </c>
      <c r="H483" s="47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4"/>
      <c r="BD483" s="51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</row>
    <row r="484" spans="6:81">
      <c r="F484" s="15" t="str">
        <f>IF(E484&lt;&gt;"",IF(VLOOKUP(E484,Resources!$B$5:$C$24,2,FALSE)=0,"",VLOOKUP(E484,Resources!$B$5:$C$24,2,FALSE)),"")</f>
        <v/>
      </c>
      <c r="G484" s="16" t="str">
        <f t="shared" si="14"/>
        <v/>
      </c>
      <c r="H484" s="47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4"/>
      <c r="BD484" s="51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4"/>
      <c r="BQ484" s="44"/>
      <c r="BR484" s="44"/>
      <c r="BS484" s="44"/>
      <c r="BT484" s="44"/>
      <c r="BU484" s="44"/>
      <c r="BV484" s="44"/>
      <c r="BW484" s="44"/>
      <c r="BX484" s="44"/>
      <c r="BY484" s="44"/>
      <c r="BZ484" s="44"/>
      <c r="CA484" s="44"/>
      <c r="CB484" s="44"/>
      <c r="CC484" s="44"/>
    </row>
    <row r="485" spans="6:81">
      <c r="F485" s="15" t="str">
        <f>IF(E485&lt;&gt;"",IF(VLOOKUP(E485,Resources!$B$5:$C$24,2,FALSE)=0,"",VLOOKUP(E485,Resources!$B$5:$C$24,2,FALSE)),"")</f>
        <v/>
      </c>
      <c r="G485" s="16" t="str">
        <f t="shared" si="14"/>
        <v/>
      </c>
      <c r="H485" s="47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4"/>
      <c r="BD485" s="51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4"/>
      <c r="BQ485" s="44"/>
      <c r="BR485" s="44"/>
      <c r="BS485" s="44"/>
      <c r="BT485" s="44"/>
      <c r="BU485" s="44"/>
      <c r="BV485" s="44"/>
      <c r="BW485" s="44"/>
      <c r="BX485" s="44"/>
      <c r="BY485" s="44"/>
      <c r="BZ485" s="44"/>
      <c r="CA485" s="44"/>
      <c r="CB485" s="44"/>
      <c r="CC485" s="44"/>
    </row>
    <row r="486" spans="6:81">
      <c r="F486" s="15" t="str">
        <f>IF(E486&lt;&gt;"",IF(VLOOKUP(E486,Resources!$B$5:$C$24,2,FALSE)=0,"",VLOOKUP(E486,Resources!$B$5:$C$24,2,FALSE)),"")</f>
        <v/>
      </c>
      <c r="G486" s="16" t="str">
        <f t="shared" si="14"/>
        <v/>
      </c>
      <c r="H486" s="47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4"/>
      <c r="BD486" s="51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4"/>
      <c r="BQ486" s="44"/>
      <c r="BR486" s="44"/>
      <c r="BS486" s="44"/>
      <c r="BT486" s="44"/>
      <c r="BU486" s="44"/>
      <c r="BV486" s="44"/>
      <c r="BW486" s="44"/>
      <c r="BX486" s="44"/>
      <c r="BY486" s="44"/>
      <c r="BZ486" s="44"/>
      <c r="CA486" s="44"/>
      <c r="CB486" s="44"/>
      <c r="CC486" s="44"/>
    </row>
    <row r="487" spans="6:81">
      <c r="F487" s="15" t="str">
        <f>IF(E487&lt;&gt;"",IF(VLOOKUP(E487,Resources!$B$5:$C$24,2,FALSE)=0,"",VLOOKUP(E487,Resources!$B$5:$C$24,2,FALSE)),"")</f>
        <v/>
      </c>
      <c r="G487" s="16" t="str">
        <f t="shared" si="14"/>
        <v/>
      </c>
      <c r="H487" s="47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4"/>
      <c r="BD487" s="51"/>
      <c r="BE487" s="44"/>
      <c r="BF487" s="44"/>
      <c r="BG487" s="44"/>
      <c r="BH487" s="44"/>
      <c r="BI487" s="44"/>
      <c r="BJ487" s="44"/>
      <c r="BK487" s="44"/>
      <c r="BL487" s="44"/>
      <c r="BM487" s="44"/>
      <c r="BN487" s="44"/>
      <c r="BO487" s="44"/>
      <c r="BP487" s="44"/>
      <c r="BQ487" s="44"/>
      <c r="BR487" s="44"/>
      <c r="BS487" s="44"/>
      <c r="BT487" s="44"/>
      <c r="BU487" s="44"/>
      <c r="BV487" s="44"/>
      <c r="BW487" s="44"/>
      <c r="BX487" s="44"/>
      <c r="BY487" s="44"/>
      <c r="BZ487" s="44"/>
      <c r="CA487" s="44"/>
      <c r="CB487" s="44"/>
      <c r="CC487" s="44"/>
    </row>
    <row r="488" spans="6:81">
      <c r="F488" s="15" t="str">
        <f>IF(E488&lt;&gt;"",IF(VLOOKUP(E488,Resources!$B$5:$C$24,2,FALSE)=0,"",VLOOKUP(E488,Resources!$B$5:$C$24,2,FALSE)),"")</f>
        <v/>
      </c>
      <c r="G488" s="16" t="str">
        <f t="shared" si="14"/>
        <v/>
      </c>
      <c r="H488" s="47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4"/>
      <c r="BD488" s="51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4"/>
      <c r="BQ488" s="44"/>
      <c r="BR488" s="44"/>
      <c r="BS488" s="44"/>
      <c r="BT488" s="44"/>
      <c r="BU488" s="44"/>
      <c r="BV488" s="44"/>
      <c r="BW488" s="44"/>
      <c r="BX488" s="44"/>
      <c r="BY488" s="44"/>
      <c r="BZ488" s="44"/>
      <c r="CA488" s="44"/>
      <c r="CB488" s="44"/>
      <c r="CC488" s="44"/>
    </row>
    <row r="489" spans="6:81">
      <c r="F489" s="15" t="str">
        <f>IF(E489&lt;&gt;"",IF(VLOOKUP(E489,Resources!$B$5:$C$24,2,FALSE)=0,"",VLOOKUP(E489,Resources!$B$5:$C$24,2,FALSE)),"")</f>
        <v/>
      </c>
      <c r="G489" s="16" t="str">
        <f t="shared" si="14"/>
        <v/>
      </c>
      <c r="H489" s="47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4"/>
      <c r="BD489" s="51"/>
      <c r="BE489" s="44"/>
      <c r="BF489" s="44"/>
      <c r="BG489" s="44"/>
      <c r="BH489" s="44"/>
      <c r="BI489" s="44"/>
      <c r="BJ489" s="44"/>
      <c r="BK489" s="44"/>
      <c r="BL489" s="44"/>
      <c r="BM489" s="44"/>
      <c r="BN489" s="44"/>
      <c r="BO489" s="44"/>
      <c r="BP489" s="44"/>
      <c r="BQ489" s="44"/>
      <c r="BR489" s="44"/>
      <c r="BS489" s="44"/>
      <c r="BT489" s="44"/>
      <c r="BU489" s="44"/>
      <c r="BV489" s="44"/>
      <c r="BW489" s="44"/>
      <c r="BX489" s="44"/>
      <c r="BY489" s="44"/>
      <c r="BZ489" s="44"/>
      <c r="CA489" s="44"/>
      <c r="CB489" s="44"/>
      <c r="CC489" s="44"/>
    </row>
    <row r="490" spans="6:81">
      <c r="F490" s="15" t="str">
        <f>IF(E490&lt;&gt;"",IF(VLOOKUP(E490,Resources!$B$5:$C$24,2,FALSE)=0,"",VLOOKUP(E490,Resources!$B$5:$C$24,2,FALSE)),"")</f>
        <v/>
      </c>
      <c r="G490" s="16" t="str">
        <f t="shared" si="14"/>
        <v/>
      </c>
      <c r="H490" s="47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4"/>
      <c r="BD490" s="51"/>
      <c r="BE490" s="44"/>
      <c r="BF490" s="44"/>
      <c r="BG490" s="44"/>
      <c r="BH490" s="44"/>
      <c r="BI490" s="44"/>
      <c r="BJ490" s="44"/>
      <c r="BK490" s="44"/>
      <c r="BL490" s="44"/>
      <c r="BM490" s="44"/>
      <c r="BN490" s="44"/>
      <c r="BO490" s="44"/>
      <c r="BP490" s="44"/>
      <c r="BQ490" s="44"/>
      <c r="BR490" s="44"/>
      <c r="BS490" s="44"/>
      <c r="BT490" s="44"/>
      <c r="BU490" s="44"/>
      <c r="BV490" s="44"/>
      <c r="BW490" s="44"/>
      <c r="BX490" s="44"/>
      <c r="BY490" s="44"/>
      <c r="BZ490" s="44"/>
      <c r="CA490" s="44"/>
      <c r="CB490" s="44"/>
      <c r="CC490" s="44"/>
    </row>
    <row r="491" spans="6:81">
      <c r="F491" s="15" t="str">
        <f>IF(E491&lt;&gt;"",IF(VLOOKUP(E491,Resources!$B$5:$C$24,2,FALSE)=0,"",VLOOKUP(E491,Resources!$B$5:$C$24,2,FALSE)),"")</f>
        <v/>
      </c>
      <c r="G491" s="16" t="str">
        <f t="shared" si="14"/>
        <v/>
      </c>
      <c r="H491" s="47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4"/>
      <c r="BD491" s="51"/>
      <c r="BE491" s="44"/>
      <c r="BF491" s="44"/>
      <c r="BG491" s="44"/>
      <c r="BH491" s="44"/>
      <c r="BI491" s="44"/>
      <c r="BJ491" s="44"/>
      <c r="BK491" s="44"/>
      <c r="BL491" s="44"/>
      <c r="BM491" s="44"/>
      <c r="BN491" s="44"/>
      <c r="BO491" s="44"/>
      <c r="BP491" s="44"/>
      <c r="BQ491" s="44"/>
      <c r="BR491" s="44"/>
      <c r="BS491" s="44"/>
      <c r="BT491" s="44"/>
      <c r="BU491" s="44"/>
      <c r="BV491" s="44"/>
      <c r="BW491" s="44"/>
      <c r="BX491" s="44"/>
      <c r="BY491" s="44"/>
      <c r="BZ491" s="44"/>
      <c r="CA491" s="44"/>
      <c r="CB491" s="44"/>
      <c r="CC491" s="44"/>
    </row>
    <row r="492" spans="6:81">
      <c r="F492" s="15" t="str">
        <f>IF(E492&lt;&gt;"",IF(VLOOKUP(E492,Resources!$B$5:$C$24,2,FALSE)=0,"",VLOOKUP(E492,Resources!$B$5:$C$24,2,FALSE)),"")</f>
        <v/>
      </c>
      <c r="G492" s="16" t="str">
        <f t="shared" si="14"/>
        <v/>
      </c>
      <c r="H492" s="47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4"/>
      <c r="BD492" s="51"/>
      <c r="BE492" s="44"/>
      <c r="BF492" s="44"/>
      <c r="BG492" s="44"/>
      <c r="BH492" s="44"/>
      <c r="BI492" s="44"/>
      <c r="BJ492" s="44"/>
      <c r="BK492" s="44"/>
      <c r="BL492" s="44"/>
      <c r="BM492" s="44"/>
      <c r="BN492" s="44"/>
      <c r="BO492" s="44"/>
      <c r="BP492" s="44"/>
      <c r="BQ492" s="44"/>
      <c r="BR492" s="44"/>
      <c r="BS492" s="44"/>
      <c r="BT492" s="44"/>
      <c r="BU492" s="44"/>
      <c r="BV492" s="44"/>
      <c r="BW492" s="44"/>
      <c r="BX492" s="44"/>
      <c r="BY492" s="44"/>
      <c r="BZ492" s="44"/>
      <c r="CA492" s="44"/>
      <c r="CB492" s="44"/>
      <c r="CC492" s="44"/>
    </row>
    <row r="493" spans="6:81">
      <c r="F493" s="15" t="str">
        <f>IF(E493&lt;&gt;"",IF(VLOOKUP(E493,Resources!$B$5:$C$24,2,FALSE)=0,"",VLOOKUP(E493,Resources!$B$5:$C$24,2,FALSE)),"")</f>
        <v/>
      </c>
      <c r="G493" s="16" t="str">
        <f t="shared" si="14"/>
        <v/>
      </c>
      <c r="H493" s="47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4"/>
      <c r="BD493" s="51"/>
      <c r="BE493" s="44"/>
      <c r="BF493" s="44"/>
      <c r="BG493" s="44"/>
      <c r="BH493" s="44"/>
      <c r="BI493" s="44"/>
      <c r="BJ493" s="44"/>
      <c r="BK493" s="44"/>
      <c r="BL493" s="44"/>
      <c r="BM493" s="44"/>
      <c r="BN493" s="44"/>
      <c r="BO493" s="44"/>
      <c r="BP493" s="44"/>
      <c r="BQ493" s="44"/>
      <c r="BR493" s="44"/>
      <c r="BS493" s="44"/>
      <c r="BT493" s="44"/>
      <c r="BU493" s="44"/>
      <c r="BV493" s="44"/>
      <c r="BW493" s="44"/>
      <c r="BX493" s="44"/>
      <c r="BY493" s="44"/>
      <c r="BZ493" s="44"/>
      <c r="CA493" s="44"/>
      <c r="CB493" s="44"/>
      <c r="CC493" s="44"/>
    </row>
    <row r="494" spans="6:81">
      <c r="F494" s="15" t="str">
        <f>IF(E494&lt;&gt;"",IF(VLOOKUP(E494,Resources!$B$5:$C$24,2,FALSE)=0,"",VLOOKUP(E494,Resources!$B$5:$C$24,2,FALSE)),"")</f>
        <v/>
      </c>
      <c r="G494" s="16" t="str">
        <f t="shared" si="14"/>
        <v/>
      </c>
      <c r="H494" s="47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4"/>
      <c r="BD494" s="51"/>
      <c r="BE494" s="44"/>
      <c r="BF494" s="44"/>
      <c r="BG494" s="44"/>
      <c r="BH494" s="44"/>
      <c r="BI494" s="44"/>
      <c r="BJ494" s="44"/>
      <c r="BK494" s="44"/>
      <c r="BL494" s="44"/>
      <c r="BM494" s="44"/>
      <c r="BN494" s="44"/>
      <c r="BO494" s="44"/>
      <c r="BP494" s="44"/>
      <c r="BQ494" s="44"/>
      <c r="BR494" s="44"/>
      <c r="BS494" s="44"/>
      <c r="BT494" s="44"/>
      <c r="BU494" s="44"/>
      <c r="BV494" s="44"/>
      <c r="BW494" s="44"/>
      <c r="BX494" s="44"/>
      <c r="BY494" s="44"/>
      <c r="BZ494" s="44"/>
      <c r="CA494" s="44"/>
      <c r="CB494" s="44"/>
      <c r="CC494" s="44"/>
    </row>
    <row r="495" spans="6:81">
      <c r="F495" s="15" t="str">
        <f>IF(E495&lt;&gt;"",IF(VLOOKUP(E495,Resources!$B$5:$C$24,2,FALSE)=0,"",VLOOKUP(E495,Resources!$B$5:$C$24,2,FALSE)),"")</f>
        <v/>
      </c>
      <c r="G495" s="16" t="str">
        <f t="shared" si="14"/>
        <v/>
      </c>
      <c r="H495" s="47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4"/>
      <c r="BD495" s="51"/>
      <c r="BE495" s="44"/>
      <c r="BF495" s="44"/>
      <c r="BG495" s="44"/>
      <c r="BH495" s="44"/>
      <c r="BI495" s="44"/>
      <c r="BJ495" s="44"/>
      <c r="BK495" s="44"/>
      <c r="BL495" s="44"/>
      <c r="BM495" s="44"/>
      <c r="BN495" s="44"/>
      <c r="BO495" s="44"/>
      <c r="BP495" s="44"/>
      <c r="BQ495" s="44"/>
      <c r="BR495" s="44"/>
      <c r="BS495" s="44"/>
      <c r="BT495" s="44"/>
      <c r="BU495" s="44"/>
      <c r="BV495" s="44"/>
      <c r="BW495" s="44"/>
      <c r="BX495" s="44"/>
      <c r="BY495" s="44"/>
      <c r="BZ495" s="44"/>
      <c r="CA495" s="44"/>
      <c r="CB495" s="44"/>
      <c r="CC495" s="44"/>
    </row>
    <row r="496" spans="6:81">
      <c r="F496" s="15" t="str">
        <f>IF(E496&lt;&gt;"",IF(VLOOKUP(E496,Resources!$B$5:$C$24,2,FALSE)=0,"",VLOOKUP(E496,Resources!$B$5:$C$24,2,FALSE)),"")</f>
        <v/>
      </c>
      <c r="G496" s="16" t="str">
        <f t="shared" si="14"/>
        <v/>
      </c>
      <c r="H496" s="47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4"/>
      <c r="BD496" s="51"/>
      <c r="BE496" s="44"/>
      <c r="BF496" s="44"/>
      <c r="BG496" s="44"/>
      <c r="BH496" s="44"/>
      <c r="BI496" s="44"/>
      <c r="BJ496" s="44"/>
      <c r="BK496" s="44"/>
      <c r="BL496" s="44"/>
      <c r="BM496" s="44"/>
      <c r="BN496" s="44"/>
      <c r="BO496" s="44"/>
      <c r="BP496" s="44"/>
      <c r="BQ496" s="44"/>
      <c r="BR496" s="44"/>
      <c r="BS496" s="44"/>
      <c r="BT496" s="44"/>
      <c r="BU496" s="44"/>
      <c r="BV496" s="44"/>
      <c r="BW496" s="44"/>
      <c r="BX496" s="44"/>
      <c r="BY496" s="44"/>
      <c r="BZ496" s="44"/>
      <c r="CA496" s="44"/>
      <c r="CB496" s="44"/>
      <c r="CC496" s="44"/>
    </row>
    <row r="497" spans="6:81">
      <c r="F497" s="15" t="str">
        <f>IF(E497&lt;&gt;"",IF(VLOOKUP(E497,Resources!$B$5:$C$24,2,FALSE)=0,"",VLOOKUP(E497,Resources!$B$5:$C$24,2,FALSE)),"")</f>
        <v/>
      </c>
      <c r="G497" s="16" t="str">
        <f t="shared" si="14"/>
        <v/>
      </c>
      <c r="H497" s="47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4"/>
      <c r="BD497" s="51"/>
      <c r="BE497" s="44"/>
      <c r="BF497" s="44"/>
      <c r="BG497" s="44"/>
      <c r="BH497" s="44"/>
      <c r="BI497" s="44"/>
      <c r="BJ497" s="44"/>
      <c r="BK497" s="44"/>
      <c r="BL497" s="44"/>
      <c r="BM497" s="44"/>
      <c r="BN497" s="44"/>
      <c r="BO497" s="44"/>
      <c r="BP497" s="44"/>
      <c r="BQ497" s="44"/>
      <c r="BR497" s="44"/>
      <c r="BS497" s="44"/>
      <c r="BT497" s="44"/>
      <c r="BU497" s="44"/>
      <c r="BV497" s="44"/>
      <c r="BW497" s="44"/>
      <c r="BX497" s="44"/>
      <c r="BY497" s="44"/>
      <c r="BZ497" s="44"/>
      <c r="CA497" s="44"/>
      <c r="CB497" s="44"/>
      <c r="CC497" s="44"/>
    </row>
    <row r="498" spans="6:81">
      <c r="F498" s="15" t="str">
        <f>IF(E498&lt;&gt;"",IF(VLOOKUP(E498,Resources!$B$5:$C$24,2,FALSE)=0,"",VLOOKUP(E498,Resources!$B$5:$C$24,2,FALSE)),"")</f>
        <v/>
      </c>
      <c r="G498" s="16" t="str">
        <f t="shared" si="14"/>
        <v/>
      </c>
      <c r="H498" s="47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4"/>
      <c r="BD498" s="51"/>
      <c r="BE498" s="44"/>
      <c r="BF498" s="44"/>
      <c r="BG498" s="44"/>
      <c r="BH498" s="44"/>
      <c r="BI498" s="44"/>
      <c r="BJ498" s="44"/>
      <c r="BK498" s="44"/>
      <c r="BL498" s="44"/>
      <c r="BM498" s="44"/>
      <c r="BN498" s="44"/>
      <c r="BO498" s="44"/>
      <c r="BP498" s="44"/>
      <c r="BQ498" s="44"/>
      <c r="BR498" s="44"/>
      <c r="BS498" s="44"/>
      <c r="BT498" s="44"/>
      <c r="BU498" s="44"/>
      <c r="BV498" s="44"/>
      <c r="BW498" s="44"/>
      <c r="BX498" s="44"/>
      <c r="BY498" s="44"/>
      <c r="BZ498" s="44"/>
      <c r="CA498" s="44"/>
      <c r="CB498" s="44"/>
      <c r="CC498" s="44"/>
    </row>
    <row r="499" spans="6:81">
      <c r="F499" s="15" t="str">
        <f>IF(E499&lt;&gt;"",IF(VLOOKUP(E499,Resources!$B$5:$C$24,2,FALSE)=0,"",VLOOKUP(E499,Resources!$B$5:$C$24,2,FALSE)),"")</f>
        <v/>
      </c>
      <c r="G499" s="16" t="str">
        <f t="shared" si="14"/>
        <v/>
      </c>
      <c r="H499" s="47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4"/>
      <c r="BD499" s="51"/>
      <c r="BE499" s="44"/>
      <c r="BF499" s="44"/>
      <c r="BG499" s="44"/>
      <c r="BH499" s="44"/>
      <c r="BI499" s="44"/>
      <c r="BJ499" s="44"/>
      <c r="BK499" s="44"/>
      <c r="BL499" s="44"/>
      <c r="BM499" s="44"/>
      <c r="BN499" s="44"/>
      <c r="BO499" s="44"/>
      <c r="BP499" s="44"/>
      <c r="BQ499" s="44"/>
      <c r="BR499" s="44"/>
      <c r="BS499" s="44"/>
      <c r="BT499" s="44"/>
      <c r="BU499" s="44"/>
      <c r="BV499" s="44"/>
      <c r="BW499" s="44"/>
      <c r="BX499" s="44"/>
      <c r="BY499" s="44"/>
      <c r="BZ499" s="44"/>
      <c r="CA499" s="44"/>
      <c r="CB499" s="44"/>
      <c r="CC499" s="44"/>
    </row>
    <row r="500" spans="6:81">
      <c r="F500" s="15" t="str">
        <f>IF(E500&lt;&gt;"",IF(VLOOKUP(E500,Resources!$B$5:$C$24,2,FALSE)=0,"",VLOOKUP(E500,Resources!$B$5:$C$24,2,FALSE)),"")</f>
        <v/>
      </c>
      <c r="G500" s="16" t="str">
        <f t="shared" si="14"/>
        <v/>
      </c>
      <c r="H500" s="47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4"/>
      <c r="BD500" s="51"/>
      <c r="BE500" s="44"/>
      <c r="BF500" s="44"/>
      <c r="BG500" s="44"/>
      <c r="BH500" s="44"/>
      <c r="BI500" s="44"/>
      <c r="BJ500" s="44"/>
      <c r="BK500" s="44"/>
      <c r="BL500" s="44"/>
      <c r="BM500" s="44"/>
      <c r="BN500" s="44"/>
      <c r="BO500" s="44"/>
      <c r="BP500" s="44"/>
      <c r="BQ500" s="44"/>
      <c r="BR500" s="44"/>
      <c r="BS500" s="44"/>
      <c r="BT500" s="44"/>
      <c r="BU500" s="44"/>
      <c r="BV500" s="44"/>
      <c r="BW500" s="44"/>
      <c r="BX500" s="44"/>
      <c r="BY500" s="44"/>
      <c r="BZ500" s="44"/>
      <c r="CA500" s="44"/>
      <c r="CB500" s="44"/>
      <c r="CC500" s="44"/>
    </row>
    <row r="501" spans="6:81">
      <c r="F501" s="15" t="str">
        <f>IF(E501&lt;&gt;"",IF(VLOOKUP(E501,Resources!$B$5:$C$24,2,FALSE)=0,"",VLOOKUP(E501,Resources!$B$5:$C$24,2,FALSE)),"")</f>
        <v/>
      </c>
      <c r="G501" s="16" t="str">
        <f t="shared" si="14"/>
        <v/>
      </c>
      <c r="H501" s="47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4"/>
      <c r="BD501" s="51"/>
      <c r="BE501" s="44"/>
      <c r="BF501" s="44"/>
      <c r="BG501" s="44"/>
      <c r="BH501" s="44"/>
      <c r="BI501" s="44"/>
      <c r="BJ501" s="44"/>
      <c r="BK501" s="44"/>
      <c r="BL501" s="44"/>
      <c r="BM501" s="44"/>
      <c r="BN501" s="44"/>
      <c r="BO501" s="44"/>
      <c r="BP501" s="44"/>
      <c r="BQ501" s="44"/>
      <c r="BR501" s="44"/>
      <c r="BS501" s="44"/>
      <c r="BT501" s="44"/>
      <c r="BU501" s="44"/>
      <c r="BV501" s="44"/>
      <c r="BW501" s="44"/>
      <c r="BX501" s="44"/>
      <c r="BY501" s="44"/>
      <c r="BZ501" s="44"/>
      <c r="CA501" s="44"/>
      <c r="CB501" s="44"/>
      <c r="CC501" s="44"/>
    </row>
    <row r="502" spans="6:81">
      <c r="F502" s="15" t="str">
        <f>IF(E502&lt;&gt;"",IF(VLOOKUP(E502,Resources!$B$5:$C$24,2,FALSE)=0,"",VLOOKUP(E502,Resources!$B$5:$C$24,2,FALSE)),"")</f>
        <v/>
      </c>
      <c r="G502" s="16" t="str">
        <f t="shared" si="14"/>
        <v/>
      </c>
      <c r="H502" s="47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4"/>
      <c r="BD502" s="51"/>
      <c r="BE502" s="44"/>
      <c r="BF502" s="44"/>
      <c r="BG502" s="44"/>
      <c r="BH502" s="44"/>
      <c r="BI502" s="44"/>
      <c r="BJ502" s="44"/>
      <c r="BK502" s="44"/>
      <c r="BL502" s="44"/>
      <c r="BM502" s="44"/>
      <c r="BN502" s="44"/>
      <c r="BO502" s="44"/>
      <c r="BP502" s="44"/>
      <c r="BQ502" s="44"/>
      <c r="BR502" s="44"/>
      <c r="BS502" s="44"/>
      <c r="BT502" s="44"/>
      <c r="BU502" s="44"/>
      <c r="BV502" s="44"/>
      <c r="BW502" s="44"/>
      <c r="BX502" s="44"/>
      <c r="BY502" s="44"/>
      <c r="BZ502" s="44"/>
      <c r="CA502" s="44"/>
      <c r="CB502" s="44"/>
      <c r="CC502" s="44"/>
    </row>
    <row r="503" spans="6:81">
      <c r="F503" s="15" t="str">
        <f>IF(E503&lt;&gt;"",IF(VLOOKUP(E503,Resources!$B$5:$C$24,2,FALSE)=0,"",VLOOKUP(E503,Resources!$B$5:$C$24,2,FALSE)),"")</f>
        <v/>
      </c>
      <c r="G503" s="16" t="str">
        <f t="shared" si="14"/>
        <v/>
      </c>
      <c r="H503" s="47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4"/>
      <c r="BD503" s="51"/>
      <c r="BE503" s="44"/>
      <c r="BF503" s="44"/>
      <c r="BG503" s="44"/>
      <c r="BH503" s="44"/>
      <c r="BI503" s="44"/>
      <c r="BJ503" s="44"/>
      <c r="BK503" s="44"/>
      <c r="BL503" s="44"/>
      <c r="BM503" s="44"/>
      <c r="BN503" s="44"/>
      <c r="BO503" s="44"/>
      <c r="BP503" s="44"/>
      <c r="BQ503" s="44"/>
      <c r="BR503" s="44"/>
      <c r="BS503" s="44"/>
      <c r="BT503" s="44"/>
      <c r="BU503" s="44"/>
      <c r="BV503" s="44"/>
      <c r="BW503" s="44"/>
      <c r="BX503" s="44"/>
      <c r="BY503" s="44"/>
      <c r="BZ503" s="44"/>
      <c r="CA503" s="44"/>
      <c r="CB503" s="44"/>
      <c r="CC503" s="44"/>
    </row>
    <row r="504" spans="6:81">
      <c r="F504" s="15" t="str">
        <f>IF(E504&lt;&gt;"",IF(VLOOKUP(E504,Resources!$B$5:$C$24,2,FALSE)=0,"",VLOOKUP(E504,Resources!$B$5:$C$24,2,FALSE)),"")</f>
        <v/>
      </c>
      <c r="G504" s="16" t="str">
        <f t="shared" si="14"/>
        <v/>
      </c>
      <c r="H504" s="47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4"/>
      <c r="BD504" s="51"/>
      <c r="BE504" s="44"/>
      <c r="BF504" s="44"/>
      <c r="BG504" s="44"/>
      <c r="BH504" s="44"/>
      <c r="BI504" s="44"/>
      <c r="BJ504" s="44"/>
      <c r="BK504" s="44"/>
      <c r="BL504" s="44"/>
      <c r="BM504" s="44"/>
      <c r="BN504" s="44"/>
      <c r="BO504" s="44"/>
      <c r="BP504" s="44"/>
      <c r="BQ504" s="44"/>
      <c r="BR504" s="44"/>
      <c r="BS504" s="44"/>
      <c r="BT504" s="44"/>
      <c r="BU504" s="44"/>
      <c r="BV504" s="44"/>
      <c r="BW504" s="44"/>
      <c r="BX504" s="44"/>
      <c r="BY504" s="44"/>
      <c r="BZ504" s="44"/>
      <c r="CA504" s="44"/>
      <c r="CB504" s="44"/>
      <c r="CC504" s="44"/>
    </row>
    <row r="505" spans="6:81">
      <c r="F505" s="15" t="str">
        <f>IF(E505&lt;&gt;"",IF(VLOOKUP(E505,Resources!$B$5:$C$24,2,FALSE)=0,"",VLOOKUP(E505,Resources!$B$5:$C$24,2,FALSE)),"")</f>
        <v/>
      </c>
      <c r="G505" s="16" t="str">
        <f t="shared" si="14"/>
        <v/>
      </c>
      <c r="H505" s="47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4"/>
      <c r="BD505" s="51"/>
      <c r="BE505" s="44"/>
      <c r="BF505" s="44"/>
      <c r="BG505" s="44"/>
      <c r="BH505" s="44"/>
      <c r="BI505" s="44"/>
      <c r="BJ505" s="44"/>
      <c r="BK505" s="44"/>
      <c r="BL505" s="44"/>
      <c r="BM505" s="44"/>
      <c r="BN505" s="44"/>
      <c r="BO505" s="44"/>
      <c r="BP505" s="44"/>
      <c r="BQ505" s="44"/>
      <c r="BR505" s="44"/>
      <c r="BS505" s="44"/>
      <c r="BT505" s="44"/>
      <c r="BU505" s="44"/>
      <c r="BV505" s="44"/>
      <c r="BW505" s="44"/>
      <c r="BX505" s="44"/>
      <c r="BY505" s="44"/>
      <c r="BZ505" s="44"/>
      <c r="CA505" s="44"/>
      <c r="CB505" s="44"/>
      <c r="CC505" s="44"/>
    </row>
    <row r="506" spans="6:81">
      <c r="F506" s="15" t="str">
        <f>IF(E506&lt;&gt;"",IF(VLOOKUP(E506,Resources!$B$5:$C$24,2,FALSE)=0,"",VLOOKUP(E506,Resources!$B$5:$C$24,2,FALSE)),"")</f>
        <v/>
      </c>
      <c r="G506" s="16" t="str">
        <f t="shared" si="14"/>
        <v/>
      </c>
      <c r="H506" s="47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4"/>
      <c r="BD506" s="51"/>
      <c r="BE506" s="44"/>
      <c r="BF506" s="44"/>
      <c r="BG506" s="44"/>
      <c r="BH506" s="44"/>
      <c r="BI506" s="44"/>
      <c r="BJ506" s="44"/>
      <c r="BK506" s="44"/>
      <c r="BL506" s="44"/>
      <c r="BM506" s="44"/>
      <c r="BN506" s="44"/>
      <c r="BO506" s="44"/>
      <c r="BP506" s="44"/>
      <c r="BQ506" s="44"/>
      <c r="BR506" s="44"/>
      <c r="BS506" s="44"/>
      <c r="BT506" s="44"/>
      <c r="BU506" s="44"/>
      <c r="BV506" s="44"/>
      <c r="BW506" s="44"/>
      <c r="BX506" s="44"/>
      <c r="BY506" s="44"/>
      <c r="BZ506" s="44"/>
      <c r="CA506" s="44"/>
      <c r="CB506" s="44"/>
      <c r="CC506" s="44"/>
    </row>
    <row r="507" spans="6:81">
      <c r="F507" s="15" t="str">
        <f>IF(E507&lt;&gt;"",IF(VLOOKUP(E507,Resources!$B$5:$C$24,2,FALSE)=0,"",VLOOKUP(E507,Resources!$B$5:$C$24,2,FALSE)),"")</f>
        <v/>
      </c>
      <c r="G507" s="16" t="str">
        <f t="shared" si="14"/>
        <v/>
      </c>
      <c r="H507" s="47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4"/>
      <c r="BD507" s="51"/>
      <c r="BE507" s="44"/>
      <c r="BF507" s="44"/>
      <c r="BG507" s="44"/>
      <c r="BH507" s="44"/>
      <c r="BI507" s="44"/>
      <c r="BJ507" s="44"/>
      <c r="BK507" s="44"/>
      <c r="BL507" s="44"/>
      <c r="BM507" s="44"/>
      <c r="BN507" s="44"/>
      <c r="BO507" s="44"/>
      <c r="BP507" s="44"/>
      <c r="BQ507" s="44"/>
      <c r="BR507" s="44"/>
      <c r="BS507" s="44"/>
      <c r="BT507" s="44"/>
      <c r="BU507" s="44"/>
      <c r="BV507" s="44"/>
      <c r="BW507" s="44"/>
      <c r="BX507" s="44"/>
      <c r="BY507" s="44"/>
      <c r="BZ507" s="44"/>
      <c r="CA507" s="44"/>
      <c r="CB507" s="44"/>
      <c r="CC507" s="44"/>
    </row>
    <row r="508" spans="6:81">
      <c r="F508" s="15" t="str">
        <f>IF(E508&lt;&gt;"",IF(VLOOKUP(E508,Resources!$B$5:$C$24,2,FALSE)=0,"",VLOOKUP(E508,Resources!$B$5:$C$24,2,FALSE)),"")</f>
        <v/>
      </c>
      <c r="G508" s="16" t="str">
        <f t="shared" si="14"/>
        <v/>
      </c>
      <c r="H508" s="47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4"/>
      <c r="BD508" s="51"/>
      <c r="BE508" s="44"/>
      <c r="BF508" s="44"/>
      <c r="BG508" s="44"/>
      <c r="BH508" s="44"/>
      <c r="BI508" s="44"/>
      <c r="BJ508" s="44"/>
      <c r="BK508" s="44"/>
      <c r="BL508" s="44"/>
      <c r="BM508" s="44"/>
      <c r="BN508" s="44"/>
      <c r="BO508" s="44"/>
      <c r="BP508" s="44"/>
      <c r="BQ508" s="44"/>
      <c r="BR508" s="44"/>
      <c r="BS508" s="44"/>
      <c r="BT508" s="44"/>
      <c r="BU508" s="44"/>
      <c r="BV508" s="44"/>
      <c r="BW508" s="44"/>
      <c r="BX508" s="44"/>
      <c r="BY508" s="44"/>
      <c r="BZ508" s="44"/>
      <c r="CA508" s="44"/>
      <c r="CB508" s="44"/>
      <c r="CC508" s="44"/>
    </row>
    <row r="509" spans="6:81">
      <c r="F509" s="15" t="str">
        <f>IF(E509&lt;&gt;"",IF(VLOOKUP(E509,Resources!$B$5:$C$24,2,FALSE)=0,"",VLOOKUP(E509,Resources!$B$5:$C$24,2,FALSE)),"")</f>
        <v/>
      </c>
      <c r="G509" s="16" t="str">
        <f t="shared" si="14"/>
        <v/>
      </c>
      <c r="H509" s="47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4"/>
      <c r="BD509" s="51"/>
      <c r="BE509" s="44"/>
      <c r="BF509" s="44"/>
      <c r="BG509" s="44"/>
      <c r="BH509" s="44"/>
      <c r="BI509" s="44"/>
      <c r="BJ509" s="44"/>
      <c r="BK509" s="44"/>
      <c r="BL509" s="44"/>
      <c r="BM509" s="44"/>
      <c r="BN509" s="44"/>
      <c r="BO509" s="44"/>
      <c r="BP509" s="44"/>
      <c r="BQ509" s="44"/>
      <c r="BR509" s="44"/>
      <c r="BS509" s="44"/>
      <c r="BT509" s="44"/>
      <c r="BU509" s="44"/>
      <c r="BV509" s="44"/>
      <c r="BW509" s="44"/>
      <c r="BX509" s="44"/>
      <c r="BY509" s="44"/>
      <c r="BZ509" s="44"/>
      <c r="CA509" s="44"/>
      <c r="CB509" s="44"/>
      <c r="CC509" s="44"/>
    </row>
    <row r="510" spans="6:81">
      <c r="F510" s="15" t="str">
        <f>IF(E510&lt;&gt;"",IF(VLOOKUP(E510,Resources!$B$5:$C$24,2,FALSE)=0,"",VLOOKUP(E510,Resources!$B$5:$C$24,2,FALSE)),"")</f>
        <v/>
      </c>
      <c r="G510" s="16" t="str">
        <f t="shared" si="14"/>
        <v/>
      </c>
      <c r="H510" s="47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4"/>
      <c r="BD510" s="51"/>
      <c r="BE510" s="44"/>
      <c r="BF510" s="44"/>
      <c r="BG510" s="44"/>
      <c r="BH510" s="44"/>
      <c r="BI510" s="44"/>
      <c r="BJ510" s="44"/>
      <c r="BK510" s="44"/>
      <c r="BL510" s="44"/>
      <c r="BM510" s="44"/>
      <c r="BN510" s="44"/>
      <c r="BO510" s="44"/>
      <c r="BP510" s="44"/>
      <c r="BQ510" s="44"/>
      <c r="BR510" s="44"/>
      <c r="BS510" s="44"/>
      <c r="BT510" s="44"/>
      <c r="BU510" s="44"/>
      <c r="BV510" s="44"/>
      <c r="BW510" s="44"/>
      <c r="BX510" s="44"/>
      <c r="BY510" s="44"/>
      <c r="BZ510" s="44"/>
      <c r="CA510" s="44"/>
      <c r="CB510" s="44"/>
      <c r="CC510" s="44"/>
    </row>
    <row r="511" spans="6:81">
      <c r="F511" s="15" t="str">
        <f>IF(E511&lt;&gt;"",IF(VLOOKUP(E511,Resources!$B$5:$C$24,2,FALSE)=0,"",VLOOKUP(E511,Resources!$B$5:$C$24,2,FALSE)),"")</f>
        <v/>
      </c>
      <c r="G511" s="16" t="str">
        <f t="shared" si="14"/>
        <v/>
      </c>
      <c r="H511" s="47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4"/>
      <c r="BD511" s="51"/>
      <c r="BE511" s="44"/>
      <c r="BF511" s="44"/>
      <c r="BG511" s="44"/>
      <c r="BH511" s="44"/>
      <c r="BI511" s="44"/>
      <c r="BJ511" s="44"/>
      <c r="BK511" s="44"/>
      <c r="BL511" s="44"/>
      <c r="BM511" s="44"/>
      <c r="BN511" s="44"/>
      <c r="BO511" s="44"/>
      <c r="BP511" s="44"/>
      <c r="BQ511" s="44"/>
      <c r="BR511" s="44"/>
      <c r="BS511" s="44"/>
      <c r="BT511" s="44"/>
      <c r="BU511" s="44"/>
      <c r="BV511" s="44"/>
      <c r="BW511" s="44"/>
      <c r="BX511" s="44"/>
      <c r="BY511" s="44"/>
      <c r="BZ511" s="44"/>
      <c r="CA511" s="44"/>
      <c r="CB511" s="44"/>
      <c r="CC511" s="44"/>
    </row>
    <row r="512" spans="6:81">
      <c r="F512" s="15" t="str">
        <f>IF(E512&lt;&gt;"",IF(VLOOKUP(E512,Resources!$B$5:$C$24,2,FALSE)=0,"",VLOOKUP(E512,Resources!$B$5:$C$24,2,FALSE)),"")</f>
        <v/>
      </c>
      <c r="G512" s="16" t="str">
        <f t="shared" si="14"/>
        <v/>
      </c>
      <c r="H512" s="47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4"/>
      <c r="BD512" s="51"/>
      <c r="BE512" s="44"/>
      <c r="BF512" s="44"/>
      <c r="BG512" s="44"/>
      <c r="BH512" s="44"/>
      <c r="BI512" s="44"/>
      <c r="BJ512" s="44"/>
      <c r="BK512" s="44"/>
      <c r="BL512" s="44"/>
      <c r="BM512" s="44"/>
      <c r="BN512" s="44"/>
      <c r="BO512" s="44"/>
      <c r="BP512" s="44"/>
      <c r="BQ512" s="44"/>
      <c r="BR512" s="44"/>
      <c r="BS512" s="44"/>
      <c r="BT512" s="44"/>
      <c r="BU512" s="44"/>
      <c r="BV512" s="44"/>
      <c r="BW512" s="44"/>
      <c r="BX512" s="44"/>
      <c r="BY512" s="44"/>
      <c r="BZ512" s="44"/>
      <c r="CA512" s="44"/>
      <c r="CB512" s="44"/>
      <c r="CC512" s="44"/>
    </row>
    <row r="513" spans="6:81">
      <c r="F513" s="15" t="str">
        <f>IF(E513&lt;&gt;"",IF(VLOOKUP(E513,Resources!$B$5:$C$24,2,FALSE)=0,"",VLOOKUP(E513,Resources!$B$5:$C$24,2,FALSE)),"")</f>
        <v/>
      </c>
      <c r="G513" s="16" t="str">
        <f t="shared" si="14"/>
        <v/>
      </c>
      <c r="H513" s="47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4"/>
      <c r="BD513" s="51"/>
      <c r="BE513" s="44"/>
      <c r="BF513" s="44"/>
      <c r="BG513" s="44"/>
      <c r="BH513" s="44"/>
      <c r="BI513" s="44"/>
      <c r="BJ513" s="44"/>
      <c r="BK513" s="44"/>
      <c r="BL513" s="44"/>
      <c r="BM513" s="44"/>
      <c r="BN513" s="44"/>
      <c r="BO513" s="44"/>
      <c r="BP513" s="44"/>
      <c r="BQ513" s="44"/>
      <c r="BR513" s="44"/>
      <c r="BS513" s="44"/>
      <c r="BT513" s="44"/>
      <c r="BU513" s="44"/>
      <c r="BV513" s="44"/>
      <c r="BW513" s="44"/>
      <c r="BX513" s="44"/>
      <c r="BY513" s="44"/>
      <c r="BZ513" s="44"/>
      <c r="CA513" s="44"/>
      <c r="CB513" s="44"/>
      <c r="CC513" s="44"/>
    </row>
    <row r="514" spans="6:81">
      <c r="F514" s="15" t="str">
        <f>IF(E514&lt;&gt;"",IF(VLOOKUP(E514,Resources!$B$5:$C$24,2,FALSE)=0,"",VLOOKUP(E514,Resources!$B$5:$C$24,2,FALSE)),"")</f>
        <v/>
      </c>
      <c r="G514" s="16" t="str">
        <f t="shared" si="14"/>
        <v/>
      </c>
      <c r="H514" s="47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4"/>
      <c r="BD514" s="51"/>
      <c r="BE514" s="44"/>
      <c r="BF514" s="44"/>
      <c r="BG514" s="44"/>
      <c r="BH514" s="44"/>
      <c r="BI514" s="44"/>
      <c r="BJ514" s="44"/>
      <c r="BK514" s="44"/>
      <c r="BL514" s="44"/>
      <c r="BM514" s="44"/>
      <c r="BN514" s="44"/>
      <c r="BO514" s="44"/>
      <c r="BP514" s="44"/>
      <c r="BQ514" s="44"/>
      <c r="BR514" s="44"/>
      <c r="BS514" s="44"/>
      <c r="BT514" s="44"/>
      <c r="BU514" s="44"/>
      <c r="BV514" s="44"/>
      <c r="BW514" s="44"/>
      <c r="BX514" s="44"/>
      <c r="BY514" s="44"/>
      <c r="BZ514" s="44"/>
      <c r="CA514" s="44"/>
      <c r="CB514" s="44"/>
      <c r="CC514" s="44"/>
    </row>
    <row r="515" spans="6:81">
      <c r="F515" s="15" t="str">
        <f>IF(E515&lt;&gt;"",IF(VLOOKUP(E515,Resources!$B$5:$C$24,2,FALSE)=0,"",VLOOKUP(E515,Resources!$B$5:$C$24,2,FALSE)),"")</f>
        <v/>
      </c>
      <c r="G515" s="16" t="str">
        <f t="shared" si="14"/>
        <v/>
      </c>
      <c r="H515" s="47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4"/>
      <c r="BD515" s="51"/>
      <c r="BE515" s="44"/>
      <c r="BF515" s="44"/>
      <c r="BG515" s="44"/>
      <c r="BH515" s="44"/>
      <c r="BI515" s="44"/>
      <c r="BJ515" s="44"/>
      <c r="BK515" s="44"/>
      <c r="BL515" s="44"/>
      <c r="BM515" s="44"/>
      <c r="BN515" s="44"/>
      <c r="BO515" s="44"/>
      <c r="BP515" s="44"/>
      <c r="BQ515" s="44"/>
      <c r="BR515" s="44"/>
      <c r="BS515" s="44"/>
      <c r="BT515" s="44"/>
      <c r="BU515" s="44"/>
      <c r="BV515" s="44"/>
      <c r="BW515" s="44"/>
      <c r="BX515" s="44"/>
      <c r="BY515" s="44"/>
      <c r="BZ515" s="44"/>
      <c r="CA515" s="44"/>
      <c r="CB515" s="44"/>
      <c r="CC515" s="44"/>
    </row>
    <row r="516" spans="6:81">
      <c r="F516" s="15" t="str">
        <f>IF(E516&lt;&gt;"",IF(VLOOKUP(E516,Resources!$B$5:$C$24,2,FALSE)=0,"",VLOOKUP(E516,Resources!$B$5:$C$24,2,FALSE)),"")</f>
        <v/>
      </c>
      <c r="G516" s="16" t="str">
        <f t="shared" si="14"/>
        <v/>
      </c>
      <c r="H516" s="47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4"/>
      <c r="BD516" s="51"/>
      <c r="BE516" s="44"/>
      <c r="BF516" s="44"/>
      <c r="BG516" s="44"/>
      <c r="BH516" s="44"/>
      <c r="BI516" s="44"/>
      <c r="BJ516" s="44"/>
      <c r="BK516" s="44"/>
      <c r="BL516" s="44"/>
      <c r="BM516" s="44"/>
      <c r="BN516" s="44"/>
      <c r="BO516" s="44"/>
      <c r="BP516" s="44"/>
      <c r="BQ516" s="44"/>
      <c r="BR516" s="44"/>
      <c r="BS516" s="44"/>
      <c r="BT516" s="44"/>
      <c r="BU516" s="44"/>
      <c r="BV516" s="44"/>
      <c r="BW516" s="44"/>
      <c r="BX516" s="44"/>
      <c r="BY516" s="44"/>
      <c r="BZ516" s="44"/>
      <c r="CA516" s="44"/>
      <c r="CB516" s="44"/>
      <c r="CC516" s="44"/>
    </row>
    <row r="517" spans="6:81">
      <c r="F517" s="15" t="str">
        <f>IF(E517&lt;&gt;"",IF(VLOOKUP(E517,Resources!$B$5:$C$24,2,FALSE)=0,"",VLOOKUP(E517,Resources!$B$5:$C$24,2,FALSE)),"")</f>
        <v/>
      </c>
      <c r="G517" s="16" t="str">
        <f t="shared" si="14"/>
        <v/>
      </c>
      <c r="H517" s="47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4"/>
      <c r="BD517" s="51"/>
      <c r="BE517" s="44"/>
      <c r="BF517" s="44"/>
      <c r="BG517" s="44"/>
      <c r="BH517" s="44"/>
      <c r="BI517" s="44"/>
      <c r="BJ517" s="44"/>
      <c r="BK517" s="44"/>
      <c r="BL517" s="44"/>
      <c r="BM517" s="44"/>
      <c r="BN517" s="44"/>
      <c r="BO517" s="44"/>
      <c r="BP517" s="44"/>
      <c r="BQ517" s="44"/>
      <c r="BR517" s="44"/>
      <c r="BS517" s="44"/>
      <c r="BT517" s="44"/>
      <c r="BU517" s="44"/>
      <c r="BV517" s="44"/>
      <c r="BW517" s="44"/>
      <c r="BX517" s="44"/>
      <c r="BY517" s="44"/>
      <c r="BZ517" s="44"/>
      <c r="CA517" s="44"/>
      <c r="CB517" s="44"/>
      <c r="CC517" s="44"/>
    </row>
    <row r="518" spans="6:81">
      <c r="F518" s="15" t="str">
        <f>IF(E518&lt;&gt;"",IF(VLOOKUP(E518,Resources!$B$5:$C$24,2,FALSE)=0,"",VLOOKUP(E518,Resources!$B$5:$C$24,2,FALSE)),"")</f>
        <v/>
      </c>
      <c r="G518" s="16" t="str">
        <f t="shared" ref="G518:G581" si="15">IF(SUM(H518:CC518)=0,"",SUM(H518:CC518))</f>
        <v/>
      </c>
      <c r="H518" s="47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4"/>
      <c r="BD518" s="51"/>
      <c r="BE518" s="44"/>
      <c r="BF518" s="44"/>
      <c r="BG518" s="44"/>
      <c r="BH518" s="44"/>
      <c r="BI518" s="44"/>
      <c r="BJ518" s="44"/>
      <c r="BK518" s="44"/>
      <c r="BL518" s="44"/>
      <c r="BM518" s="44"/>
      <c r="BN518" s="44"/>
      <c r="BO518" s="44"/>
      <c r="BP518" s="44"/>
      <c r="BQ518" s="44"/>
      <c r="BR518" s="44"/>
      <c r="BS518" s="44"/>
      <c r="BT518" s="44"/>
      <c r="BU518" s="44"/>
      <c r="BV518" s="44"/>
      <c r="BW518" s="44"/>
      <c r="BX518" s="44"/>
      <c r="BY518" s="44"/>
      <c r="BZ518" s="44"/>
      <c r="CA518" s="44"/>
      <c r="CB518" s="44"/>
      <c r="CC518" s="44"/>
    </row>
    <row r="519" spans="6:81">
      <c r="F519" s="15" t="str">
        <f>IF(E519&lt;&gt;"",IF(VLOOKUP(E519,Resources!$B$5:$C$24,2,FALSE)=0,"",VLOOKUP(E519,Resources!$B$5:$C$24,2,FALSE)),"")</f>
        <v/>
      </c>
      <c r="G519" s="16" t="str">
        <f t="shared" si="15"/>
        <v/>
      </c>
      <c r="H519" s="47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4"/>
      <c r="BD519" s="51"/>
      <c r="BE519" s="44"/>
      <c r="BF519" s="44"/>
      <c r="BG519" s="44"/>
      <c r="BH519" s="44"/>
      <c r="BI519" s="44"/>
      <c r="BJ519" s="44"/>
      <c r="BK519" s="44"/>
      <c r="BL519" s="44"/>
      <c r="BM519" s="44"/>
      <c r="BN519" s="44"/>
      <c r="BO519" s="44"/>
      <c r="BP519" s="44"/>
      <c r="BQ519" s="44"/>
      <c r="BR519" s="44"/>
      <c r="BS519" s="44"/>
      <c r="BT519" s="44"/>
      <c r="BU519" s="44"/>
      <c r="BV519" s="44"/>
      <c r="BW519" s="44"/>
      <c r="BX519" s="44"/>
      <c r="BY519" s="44"/>
      <c r="BZ519" s="44"/>
      <c r="CA519" s="44"/>
      <c r="CB519" s="44"/>
      <c r="CC519" s="44"/>
    </row>
    <row r="520" spans="6:81">
      <c r="F520" s="15" t="str">
        <f>IF(E520&lt;&gt;"",IF(VLOOKUP(E520,Resources!$B$5:$C$24,2,FALSE)=0,"",VLOOKUP(E520,Resources!$B$5:$C$24,2,FALSE)),"")</f>
        <v/>
      </c>
      <c r="G520" s="16" t="str">
        <f t="shared" si="15"/>
        <v/>
      </c>
      <c r="H520" s="47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4"/>
      <c r="BD520" s="51"/>
      <c r="BE520" s="44"/>
      <c r="BF520" s="44"/>
      <c r="BG520" s="44"/>
      <c r="BH520" s="44"/>
      <c r="BI520" s="44"/>
      <c r="BJ520" s="44"/>
      <c r="BK520" s="44"/>
      <c r="BL520" s="44"/>
      <c r="BM520" s="44"/>
      <c r="BN520" s="44"/>
      <c r="BO520" s="44"/>
      <c r="BP520" s="44"/>
      <c r="BQ520" s="44"/>
      <c r="BR520" s="44"/>
      <c r="BS520" s="44"/>
      <c r="BT520" s="44"/>
      <c r="BU520" s="44"/>
      <c r="BV520" s="44"/>
      <c r="BW520" s="44"/>
      <c r="BX520" s="44"/>
      <c r="BY520" s="44"/>
      <c r="BZ520" s="44"/>
      <c r="CA520" s="44"/>
      <c r="CB520" s="44"/>
      <c r="CC520" s="44"/>
    </row>
    <row r="521" spans="6:81">
      <c r="F521" s="15" t="str">
        <f>IF(E521&lt;&gt;"",IF(VLOOKUP(E521,Resources!$B$5:$C$24,2,FALSE)=0,"",VLOOKUP(E521,Resources!$B$5:$C$24,2,FALSE)),"")</f>
        <v/>
      </c>
      <c r="G521" s="16" t="str">
        <f t="shared" si="15"/>
        <v/>
      </c>
      <c r="H521" s="47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4"/>
      <c r="BD521" s="51"/>
      <c r="BE521" s="44"/>
      <c r="BF521" s="44"/>
      <c r="BG521" s="44"/>
      <c r="BH521" s="44"/>
      <c r="BI521" s="44"/>
      <c r="BJ521" s="44"/>
      <c r="BK521" s="44"/>
      <c r="BL521" s="44"/>
      <c r="BM521" s="44"/>
      <c r="BN521" s="44"/>
      <c r="BO521" s="44"/>
      <c r="BP521" s="44"/>
      <c r="BQ521" s="44"/>
      <c r="BR521" s="44"/>
      <c r="BS521" s="44"/>
      <c r="BT521" s="44"/>
      <c r="BU521" s="44"/>
      <c r="BV521" s="44"/>
      <c r="BW521" s="44"/>
      <c r="BX521" s="44"/>
      <c r="BY521" s="44"/>
      <c r="BZ521" s="44"/>
      <c r="CA521" s="44"/>
      <c r="CB521" s="44"/>
      <c r="CC521" s="44"/>
    </row>
    <row r="522" spans="6:81">
      <c r="F522" s="15" t="str">
        <f>IF(E522&lt;&gt;"",IF(VLOOKUP(E522,Resources!$B$5:$C$24,2,FALSE)=0,"",VLOOKUP(E522,Resources!$B$5:$C$24,2,FALSE)),"")</f>
        <v/>
      </c>
      <c r="G522" s="16" t="str">
        <f t="shared" si="15"/>
        <v/>
      </c>
      <c r="H522" s="47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4"/>
      <c r="BD522" s="51"/>
      <c r="BE522" s="44"/>
      <c r="BF522" s="44"/>
      <c r="BG522" s="44"/>
      <c r="BH522" s="44"/>
      <c r="BI522" s="44"/>
      <c r="BJ522" s="44"/>
      <c r="BK522" s="44"/>
      <c r="BL522" s="44"/>
      <c r="BM522" s="44"/>
      <c r="BN522" s="44"/>
      <c r="BO522" s="44"/>
      <c r="BP522" s="44"/>
      <c r="BQ522" s="44"/>
      <c r="BR522" s="44"/>
      <c r="BS522" s="44"/>
      <c r="BT522" s="44"/>
      <c r="BU522" s="44"/>
      <c r="BV522" s="44"/>
      <c r="BW522" s="44"/>
      <c r="BX522" s="44"/>
      <c r="BY522" s="44"/>
      <c r="BZ522" s="44"/>
      <c r="CA522" s="44"/>
      <c r="CB522" s="44"/>
      <c r="CC522" s="44"/>
    </row>
    <row r="523" spans="6:81">
      <c r="F523" s="15" t="str">
        <f>IF(E523&lt;&gt;"",IF(VLOOKUP(E523,Resources!$B$5:$C$24,2,FALSE)=0,"",VLOOKUP(E523,Resources!$B$5:$C$24,2,FALSE)),"")</f>
        <v/>
      </c>
      <c r="G523" s="16" t="str">
        <f t="shared" si="15"/>
        <v/>
      </c>
      <c r="H523" s="47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4"/>
      <c r="BD523" s="51"/>
      <c r="BE523" s="44"/>
      <c r="BF523" s="44"/>
      <c r="BG523" s="44"/>
      <c r="BH523" s="44"/>
      <c r="BI523" s="44"/>
      <c r="BJ523" s="44"/>
      <c r="BK523" s="44"/>
      <c r="BL523" s="44"/>
      <c r="BM523" s="44"/>
      <c r="BN523" s="44"/>
      <c r="BO523" s="44"/>
      <c r="BP523" s="44"/>
      <c r="BQ523" s="44"/>
      <c r="BR523" s="44"/>
      <c r="BS523" s="44"/>
      <c r="BT523" s="44"/>
      <c r="BU523" s="44"/>
      <c r="BV523" s="44"/>
      <c r="BW523" s="44"/>
      <c r="BX523" s="44"/>
      <c r="BY523" s="44"/>
      <c r="BZ523" s="44"/>
      <c r="CA523" s="44"/>
      <c r="CB523" s="44"/>
      <c r="CC523" s="44"/>
    </row>
    <row r="524" spans="6:81">
      <c r="F524" s="15" t="str">
        <f>IF(E524&lt;&gt;"",IF(VLOOKUP(E524,Resources!$B$5:$C$24,2,FALSE)=0,"",VLOOKUP(E524,Resources!$B$5:$C$24,2,FALSE)),"")</f>
        <v/>
      </c>
      <c r="G524" s="16" t="str">
        <f t="shared" si="15"/>
        <v/>
      </c>
      <c r="H524" s="47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4"/>
      <c r="BD524" s="51"/>
      <c r="BE524" s="44"/>
      <c r="BF524" s="44"/>
      <c r="BG524" s="44"/>
      <c r="BH524" s="44"/>
      <c r="BI524" s="44"/>
      <c r="BJ524" s="44"/>
      <c r="BK524" s="44"/>
      <c r="BL524" s="44"/>
      <c r="BM524" s="44"/>
      <c r="BN524" s="44"/>
      <c r="BO524" s="44"/>
      <c r="BP524" s="44"/>
      <c r="BQ524" s="44"/>
      <c r="BR524" s="44"/>
      <c r="BS524" s="44"/>
      <c r="BT524" s="44"/>
      <c r="BU524" s="44"/>
      <c r="BV524" s="44"/>
      <c r="BW524" s="44"/>
      <c r="BX524" s="44"/>
      <c r="BY524" s="44"/>
      <c r="BZ524" s="44"/>
      <c r="CA524" s="44"/>
      <c r="CB524" s="44"/>
      <c r="CC524" s="44"/>
    </row>
    <row r="525" spans="6:81">
      <c r="F525" s="15" t="str">
        <f>IF(E525&lt;&gt;"",IF(VLOOKUP(E525,Resources!$B$5:$C$24,2,FALSE)=0,"",VLOOKUP(E525,Resources!$B$5:$C$24,2,FALSE)),"")</f>
        <v/>
      </c>
      <c r="G525" s="16" t="str">
        <f t="shared" si="15"/>
        <v/>
      </c>
      <c r="H525" s="47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4"/>
      <c r="BD525" s="51"/>
      <c r="BE525" s="44"/>
      <c r="BF525" s="44"/>
      <c r="BG525" s="44"/>
      <c r="BH525" s="44"/>
      <c r="BI525" s="44"/>
      <c r="BJ525" s="44"/>
      <c r="BK525" s="44"/>
      <c r="BL525" s="44"/>
      <c r="BM525" s="44"/>
      <c r="BN525" s="44"/>
      <c r="BO525" s="44"/>
      <c r="BP525" s="44"/>
      <c r="BQ525" s="44"/>
      <c r="BR525" s="44"/>
      <c r="BS525" s="44"/>
      <c r="BT525" s="44"/>
      <c r="BU525" s="44"/>
      <c r="BV525" s="44"/>
      <c r="BW525" s="44"/>
      <c r="BX525" s="44"/>
      <c r="BY525" s="44"/>
      <c r="BZ525" s="44"/>
      <c r="CA525" s="44"/>
      <c r="CB525" s="44"/>
      <c r="CC525" s="44"/>
    </row>
    <row r="526" spans="6:81">
      <c r="F526" s="15" t="str">
        <f>IF(E526&lt;&gt;"",IF(VLOOKUP(E526,Resources!$B$5:$C$24,2,FALSE)=0,"",VLOOKUP(E526,Resources!$B$5:$C$24,2,FALSE)),"")</f>
        <v/>
      </c>
      <c r="G526" s="16" t="str">
        <f t="shared" si="15"/>
        <v/>
      </c>
      <c r="H526" s="47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4"/>
      <c r="BD526" s="51"/>
      <c r="BE526" s="44"/>
      <c r="BF526" s="44"/>
      <c r="BG526" s="44"/>
      <c r="BH526" s="44"/>
      <c r="BI526" s="44"/>
      <c r="BJ526" s="44"/>
      <c r="BK526" s="44"/>
      <c r="BL526" s="44"/>
      <c r="BM526" s="44"/>
      <c r="BN526" s="44"/>
      <c r="BO526" s="44"/>
      <c r="BP526" s="44"/>
      <c r="BQ526" s="44"/>
      <c r="BR526" s="44"/>
      <c r="BS526" s="44"/>
      <c r="BT526" s="44"/>
      <c r="BU526" s="44"/>
      <c r="BV526" s="44"/>
      <c r="BW526" s="44"/>
      <c r="BX526" s="44"/>
      <c r="BY526" s="44"/>
      <c r="BZ526" s="44"/>
      <c r="CA526" s="44"/>
      <c r="CB526" s="44"/>
      <c r="CC526" s="44"/>
    </row>
    <row r="527" spans="6:81">
      <c r="F527" s="15" t="str">
        <f>IF(E527&lt;&gt;"",IF(VLOOKUP(E527,Resources!$B$5:$C$24,2,FALSE)=0,"",VLOOKUP(E527,Resources!$B$5:$C$24,2,FALSE)),"")</f>
        <v/>
      </c>
      <c r="G527" s="16" t="str">
        <f t="shared" si="15"/>
        <v/>
      </c>
      <c r="H527" s="47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4"/>
      <c r="BD527" s="51"/>
      <c r="BE527" s="44"/>
      <c r="BF527" s="44"/>
      <c r="BG527" s="44"/>
      <c r="BH527" s="44"/>
      <c r="BI527" s="44"/>
      <c r="BJ527" s="44"/>
      <c r="BK527" s="44"/>
      <c r="BL527" s="44"/>
      <c r="BM527" s="44"/>
      <c r="BN527" s="44"/>
      <c r="BO527" s="44"/>
      <c r="BP527" s="44"/>
      <c r="BQ527" s="44"/>
      <c r="BR527" s="44"/>
      <c r="BS527" s="44"/>
      <c r="BT527" s="44"/>
      <c r="BU527" s="44"/>
      <c r="BV527" s="44"/>
      <c r="BW527" s="44"/>
      <c r="BX527" s="44"/>
      <c r="BY527" s="44"/>
      <c r="BZ527" s="44"/>
      <c r="CA527" s="44"/>
      <c r="CB527" s="44"/>
      <c r="CC527" s="44"/>
    </row>
    <row r="528" spans="6:81">
      <c r="F528" s="15" t="str">
        <f>IF(E528&lt;&gt;"",IF(VLOOKUP(E528,Resources!$B$5:$C$24,2,FALSE)=0,"",VLOOKUP(E528,Resources!$B$5:$C$24,2,FALSE)),"")</f>
        <v/>
      </c>
      <c r="G528" s="16" t="str">
        <f t="shared" si="15"/>
        <v/>
      </c>
      <c r="H528" s="47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4"/>
      <c r="BD528" s="51"/>
      <c r="BE528" s="44"/>
      <c r="BF528" s="44"/>
      <c r="BG528" s="44"/>
      <c r="BH528" s="44"/>
      <c r="BI528" s="44"/>
      <c r="BJ528" s="44"/>
      <c r="BK528" s="44"/>
      <c r="BL528" s="44"/>
      <c r="BM528" s="44"/>
      <c r="BN528" s="44"/>
      <c r="BO528" s="44"/>
      <c r="BP528" s="44"/>
      <c r="BQ528" s="44"/>
      <c r="BR528" s="44"/>
      <c r="BS528" s="44"/>
      <c r="BT528" s="44"/>
      <c r="BU528" s="44"/>
      <c r="BV528" s="44"/>
      <c r="BW528" s="44"/>
      <c r="BX528" s="44"/>
      <c r="BY528" s="44"/>
      <c r="BZ528" s="44"/>
      <c r="CA528" s="44"/>
      <c r="CB528" s="44"/>
      <c r="CC528" s="44"/>
    </row>
    <row r="529" spans="6:81">
      <c r="F529" s="15" t="str">
        <f>IF(E529&lt;&gt;"",IF(VLOOKUP(E529,Resources!$B$5:$C$24,2,FALSE)=0,"",VLOOKUP(E529,Resources!$B$5:$C$24,2,FALSE)),"")</f>
        <v/>
      </c>
      <c r="G529" s="16" t="str">
        <f t="shared" si="15"/>
        <v/>
      </c>
      <c r="H529" s="47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4"/>
      <c r="BD529" s="51"/>
      <c r="BE529" s="44"/>
      <c r="BF529" s="44"/>
      <c r="BG529" s="44"/>
      <c r="BH529" s="44"/>
      <c r="BI529" s="44"/>
      <c r="BJ529" s="44"/>
      <c r="BK529" s="44"/>
      <c r="BL529" s="44"/>
      <c r="BM529" s="44"/>
      <c r="BN529" s="44"/>
      <c r="BO529" s="44"/>
      <c r="BP529" s="44"/>
      <c r="BQ529" s="44"/>
      <c r="BR529" s="44"/>
      <c r="BS529" s="44"/>
      <c r="BT529" s="44"/>
      <c r="BU529" s="44"/>
      <c r="BV529" s="44"/>
      <c r="BW529" s="44"/>
      <c r="BX529" s="44"/>
      <c r="BY529" s="44"/>
      <c r="BZ529" s="44"/>
      <c r="CA529" s="44"/>
      <c r="CB529" s="44"/>
      <c r="CC529" s="44"/>
    </row>
    <row r="530" spans="6:81">
      <c r="F530" s="15" t="str">
        <f>IF(E530&lt;&gt;"",IF(VLOOKUP(E530,Resources!$B$5:$C$24,2,FALSE)=0,"",VLOOKUP(E530,Resources!$B$5:$C$24,2,FALSE)),"")</f>
        <v/>
      </c>
      <c r="G530" s="16" t="str">
        <f t="shared" si="15"/>
        <v/>
      </c>
      <c r="H530" s="47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4"/>
      <c r="BD530" s="51"/>
      <c r="BE530" s="44"/>
      <c r="BF530" s="44"/>
      <c r="BG530" s="44"/>
      <c r="BH530" s="44"/>
      <c r="BI530" s="44"/>
      <c r="BJ530" s="44"/>
      <c r="BK530" s="44"/>
      <c r="BL530" s="44"/>
      <c r="BM530" s="44"/>
      <c r="BN530" s="44"/>
      <c r="BO530" s="44"/>
      <c r="BP530" s="44"/>
      <c r="BQ530" s="44"/>
      <c r="BR530" s="44"/>
      <c r="BS530" s="44"/>
      <c r="BT530" s="44"/>
      <c r="BU530" s="44"/>
      <c r="BV530" s="44"/>
      <c r="BW530" s="44"/>
      <c r="BX530" s="44"/>
      <c r="BY530" s="44"/>
      <c r="BZ530" s="44"/>
      <c r="CA530" s="44"/>
      <c r="CB530" s="44"/>
      <c r="CC530" s="44"/>
    </row>
    <row r="531" spans="6:81">
      <c r="F531" s="15" t="str">
        <f>IF(E531&lt;&gt;"",IF(VLOOKUP(E531,Resources!$B$5:$C$24,2,FALSE)=0,"",VLOOKUP(E531,Resources!$B$5:$C$24,2,FALSE)),"")</f>
        <v/>
      </c>
      <c r="G531" s="16" t="str">
        <f t="shared" si="15"/>
        <v/>
      </c>
      <c r="H531" s="47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4"/>
      <c r="BD531" s="51"/>
      <c r="BE531" s="44"/>
      <c r="BF531" s="44"/>
      <c r="BG531" s="44"/>
      <c r="BH531" s="44"/>
      <c r="BI531" s="44"/>
      <c r="BJ531" s="44"/>
      <c r="BK531" s="44"/>
      <c r="BL531" s="44"/>
      <c r="BM531" s="44"/>
      <c r="BN531" s="44"/>
      <c r="BO531" s="44"/>
      <c r="BP531" s="44"/>
      <c r="BQ531" s="44"/>
      <c r="BR531" s="44"/>
      <c r="BS531" s="44"/>
      <c r="BT531" s="44"/>
      <c r="BU531" s="44"/>
      <c r="BV531" s="44"/>
      <c r="BW531" s="44"/>
      <c r="BX531" s="44"/>
      <c r="BY531" s="44"/>
      <c r="BZ531" s="44"/>
      <c r="CA531" s="44"/>
      <c r="CB531" s="44"/>
      <c r="CC531" s="44"/>
    </row>
    <row r="532" spans="6:81">
      <c r="F532" s="15" t="str">
        <f>IF(E532&lt;&gt;"",IF(VLOOKUP(E532,Resources!$B$5:$C$24,2,FALSE)=0,"",VLOOKUP(E532,Resources!$B$5:$C$24,2,FALSE)),"")</f>
        <v/>
      </c>
      <c r="G532" s="16" t="str">
        <f t="shared" si="15"/>
        <v/>
      </c>
      <c r="H532" s="47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4"/>
      <c r="BD532" s="51"/>
      <c r="BE532" s="44"/>
      <c r="BF532" s="44"/>
      <c r="BG532" s="44"/>
      <c r="BH532" s="44"/>
      <c r="BI532" s="44"/>
      <c r="BJ532" s="44"/>
      <c r="BK532" s="44"/>
      <c r="BL532" s="44"/>
      <c r="BM532" s="44"/>
      <c r="BN532" s="44"/>
      <c r="BO532" s="44"/>
      <c r="BP532" s="44"/>
      <c r="BQ532" s="44"/>
      <c r="BR532" s="44"/>
      <c r="BS532" s="44"/>
      <c r="BT532" s="44"/>
      <c r="BU532" s="44"/>
      <c r="BV532" s="44"/>
      <c r="BW532" s="44"/>
      <c r="BX532" s="44"/>
      <c r="BY532" s="44"/>
      <c r="BZ532" s="44"/>
      <c r="CA532" s="44"/>
      <c r="CB532" s="44"/>
      <c r="CC532" s="44"/>
    </row>
    <row r="533" spans="6:81">
      <c r="F533" s="15" t="str">
        <f>IF(E533&lt;&gt;"",IF(VLOOKUP(E533,Resources!$B$5:$C$24,2,FALSE)=0,"",VLOOKUP(E533,Resources!$B$5:$C$24,2,FALSE)),"")</f>
        <v/>
      </c>
      <c r="G533" s="16" t="str">
        <f t="shared" si="15"/>
        <v/>
      </c>
      <c r="H533" s="47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4"/>
      <c r="BD533" s="51"/>
      <c r="BE533" s="44"/>
      <c r="BF533" s="44"/>
      <c r="BG533" s="44"/>
      <c r="BH533" s="44"/>
      <c r="BI533" s="44"/>
      <c r="BJ533" s="44"/>
      <c r="BK533" s="44"/>
      <c r="BL533" s="44"/>
      <c r="BM533" s="44"/>
      <c r="BN533" s="44"/>
      <c r="BO533" s="44"/>
      <c r="BP533" s="44"/>
      <c r="BQ533" s="44"/>
      <c r="BR533" s="44"/>
      <c r="BS533" s="44"/>
      <c r="BT533" s="44"/>
      <c r="BU533" s="44"/>
      <c r="BV533" s="44"/>
      <c r="BW533" s="44"/>
      <c r="BX533" s="44"/>
      <c r="BY533" s="44"/>
      <c r="BZ533" s="44"/>
      <c r="CA533" s="44"/>
      <c r="CB533" s="44"/>
      <c r="CC533" s="44"/>
    </row>
    <row r="534" spans="6:81">
      <c r="F534" s="15" t="str">
        <f>IF(E534&lt;&gt;"",IF(VLOOKUP(E534,Resources!$B$5:$C$24,2,FALSE)=0,"",VLOOKUP(E534,Resources!$B$5:$C$24,2,FALSE)),"")</f>
        <v/>
      </c>
      <c r="G534" s="16" t="str">
        <f t="shared" si="15"/>
        <v/>
      </c>
      <c r="H534" s="47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4"/>
      <c r="BD534" s="51"/>
      <c r="BE534" s="44"/>
      <c r="BF534" s="44"/>
      <c r="BG534" s="44"/>
      <c r="BH534" s="44"/>
      <c r="BI534" s="44"/>
      <c r="BJ534" s="44"/>
      <c r="BK534" s="44"/>
      <c r="BL534" s="44"/>
      <c r="BM534" s="44"/>
      <c r="BN534" s="44"/>
      <c r="BO534" s="44"/>
      <c r="BP534" s="44"/>
      <c r="BQ534" s="44"/>
      <c r="BR534" s="44"/>
      <c r="BS534" s="44"/>
      <c r="BT534" s="44"/>
      <c r="BU534" s="44"/>
      <c r="BV534" s="44"/>
      <c r="BW534" s="44"/>
      <c r="BX534" s="44"/>
      <c r="BY534" s="44"/>
      <c r="BZ534" s="44"/>
      <c r="CA534" s="44"/>
      <c r="CB534" s="44"/>
      <c r="CC534" s="44"/>
    </row>
    <row r="535" spans="6:81">
      <c r="F535" s="15" t="str">
        <f>IF(E535&lt;&gt;"",IF(VLOOKUP(E535,Resources!$B$5:$C$24,2,FALSE)=0,"",VLOOKUP(E535,Resources!$B$5:$C$24,2,FALSE)),"")</f>
        <v/>
      </c>
      <c r="G535" s="16" t="str">
        <f t="shared" si="15"/>
        <v/>
      </c>
      <c r="H535" s="47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4"/>
      <c r="BD535" s="51"/>
      <c r="BE535" s="44"/>
      <c r="BF535" s="44"/>
      <c r="BG535" s="44"/>
      <c r="BH535" s="44"/>
      <c r="BI535" s="44"/>
      <c r="BJ535" s="44"/>
      <c r="BK535" s="44"/>
      <c r="BL535" s="44"/>
      <c r="BM535" s="44"/>
      <c r="BN535" s="44"/>
      <c r="BO535" s="44"/>
      <c r="BP535" s="44"/>
      <c r="BQ535" s="44"/>
      <c r="BR535" s="44"/>
      <c r="BS535" s="44"/>
      <c r="BT535" s="44"/>
      <c r="BU535" s="44"/>
      <c r="BV535" s="44"/>
      <c r="BW535" s="44"/>
      <c r="BX535" s="44"/>
      <c r="BY535" s="44"/>
      <c r="BZ535" s="44"/>
      <c r="CA535" s="44"/>
      <c r="CB535" s="44"/>
      <c r="CC535" s="44"/>
    </row>
    <row r="536" spans="6:81">
      <c r="F536" s="15" t="str">
        <f>IF(E536&lt;&gt;"",IF(VLOOKUP(E536,Resources!$B$5:$C$24,2,FALSE)=0,"",VLOOKUP(E536,Resources!$B$5:$C$24,2,FALSE)),"")</f>
        <v/>
      </c>
      <c r="G536" s="16" t="str">
        <f t="shared" si="15"/>
        <v/>
      </c>
      <c r="H536" s="47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4"/>
      <c r="BD536" s="51"/>
      <c r="BE536" s="44"/>
      <c r="BF536" s="44"/>
      <c r="BG536" s="44"/>
      <c r="BH536" s="44"/>
      <c r="BI536" s="44"/>
      <c r="BJ536" s="44"/>
      <c r="BK536" s="44"/>
      <c r="BL536" s="44"/>
      <c r="BM536" s="44"/>
      <c r="BN536" s="44"/>
      <c r="BO536" s="44"/>
      <c r="BP536" s="44"/>
      <c r="BQ536" s="44"/>
      <c r="BR536" s="44"/>
      <c r="BS536" s="44"/>
      <c r="BT536" s="44"/>
      <c r="BU536" s="44"/>
      <c r="BV536" s="44"/>
      <c r="BW536" s="44"/>
      <c r="BX536" s="44"/>
      <c r="BY536" s="44"/>
      <c r="BZ536" s="44"/>
      <c r="CA536" s="44"/>
      <c r="CB536" s="44"/>
      <c r="CC536" s="44"/>
    </row>
    <row r="537" spans="6:81">
      <c r="F537" s="15" t="str">
        <f>IF(E537&lt;&gt;"",IF(VLOOKUP(E537,Resources!$B$5:$C$24,2,FALSE)=0,"",VLOOKUP(E537,Resources!$B$5:$C$24,2,FALSE)),"")</f>
        <v/>
      </c>
      <c r="G537" s="16" t="str">
        <f t="shared" si="15"/>
        <v/>
      </c>
      <c r="H537" s="47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4"/>
      <c r="BD537" s="51"/>
      <c r="BE537" s="44"/>
      <c r="BF537" s="44"/>
      <c r="BG537" s="44"/>
      <c r="BH537" s="44"/>
      <c r="BI537" s="44"/>
      <c r="BJ537" s="44"/>
      <c r="BK537" s="44"/>
      <c r="BL537" s="44"/>
      <c r="BM537" s="44"/>
      <c r="BN537" s="44"/>
      <c r="BO537" s="44"/>
      <c r="BP537" s="44"/>
      <c r="BQ537" s="44"/>
      <c r="BR537" s="44"/>
      <c r="BS537" s="44"/>
      <c r="BT537" s="44"/>
      <c r="BU537" s="44"/>
      <c r="BV537" s="44"/>
      <c r="BW537" s="44"/>
      <c r="BX537" s="44"/>
      <c r="BY537" s="44"/>
      <c r="BZ537" s="44"/>
      <c r="CA537" s="44"/>
      <c r="CB537" s="44"/>
      <c r="CC537" s="44"/>
    </row>
    <row r="538" spans="6:81">
      <c r="F538" s="15" t="str">
        <f>IF(E538&lt;&gt;"",IF(VLOOKUP(E538,Resources!$B$5:$C$24,2,FALSE)=0,"",VLOOKUP(E538,Resources!$B$5:$C$24,2,FALSE)),"")</f>
        <v/>
      </c>
      <c r="G538" s="16" t="str">
        <f t="shared" si="15"/>
        <v/>
      </c>
      <c r="H538" s="47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4"/>
      <c r="BD538" s="51"/>
      <c r="BE538" s="44"/>
      <c r="BF538" s="44"/>
      <c r="BG538" s="44"/>
      <c r="BH538" s="44"/>
      <c r="BI538" s="44"/>
      <c r="BJ538" s="44"/>
      <c r="BK538" s="44"/>
      <c r="BL538" s="44"/>
      <c r="BM538" s="44"/>
      <c r="BN538" s="44"/>
      <c r="BO538" s="44"/>
      <c r="BP538" s="44"/>
      <c r="BQ538" s="44"/>
      <c r="BR538" s="44"/>
      <c r="BS538" s="44"/>
      <c r="BT538" s="44"/>
      <c r="BU538" s="44"/>
      <c r="BV538" s="44"/>
      <c r="BW538" s="44"/>
      <c r="BX538" s="44"/>
      <c r="BY538" s="44"/>
      <c r="BZ538" s="44"/>
      <c r="CA538" s="44"/>
      <c r="CB538" s="44"/>
      <c r="CC538" s="44"/>
    </row>
    <row r="539" spans="6:81">
      <c r="F539" s="15" t="str">
        <f>IF(E539&lt;&gt;"",IF(VLOOKUP(E539,Resources!$B$5:$C$24,2,FALSE)=0,"",VLOOKUP(E539,Resources!$B$5:$C$24,2,FALSE)),"")</f>
        <v/>
      </c>
      <c r="G539" s="16" t="str">
        <f t="shared" si="15"/>
        <v/>
      </c>
      <c r="H539" s="47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4"/>
      <c r="BD539" s="51"/>
      <c r="BE539" s="44"/>
      <c r="BF539" s="44"/>
      <c r="BG539" s="44"/>
      <c r="BH539" s="44"/>
      <c r="BI539" s="44"/>
      <c r="BJ539" s="44"/>
      <c r="BK539" s="44"/>
      <c r="BL539" s="44"/>
      <c r="BM539" s="44"/>
      <c r="BN539" s="44"/>
      <c r="BO539" s="44"/>
      <c r="BP539" s="44"/>
      <c r="BQ539" s="44"/>
      <c r="BR539" s="44"/>
      <c r="BS539" s="44"/>
      <c r="BT539" s="44"/>
      <c r="BU539" s="44"/>
      <c r="BV539" s="44"/>
      <c r="BW539" s="44"/>
      <c r="BX539" s="44"/>
      <c r="BY539" s="44"/>
      <c r="BZ539" s="44"/>
      <c r="CA539" s="44"/>
      <c r="CB539" s="44"/>
      <c r="CC539" s="44"/>
    </row>
    <row r="540" spans="6:81">
      <c r="F540" s="15" t="str">
        <f>IF(E540&lt;&gt;"",IF(VLOOKUP(E540,Resources!$B$5:$C$24,2,FALSE)=0,"",VLOOKUP(E540,Resources!$B$5:$C$24,2,FALSE)),"")</f>
        <v/>
      </c>
      <c r="G540" s="16" t="str">
        <f t="shared" si="15"/>
        <v/>
      </c>
      <c r="H540" s="47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4"/>
      <c r="BD540" s="51"/>
      <c r="BE540" s="44"/>
      <c r="BF540" s="44"/>
      <c r="BG540" s="44"/>
      <c r="BH540" s="44"/>
      <c r="BI540" s="44"/>
      <c r="BJ540" s="44"/>
      <c r="BK540" s="44"/>
      <c r="BL540" s="44"/>
      <c r="BM540" s="44"/>
      <c r="BN540" s="44"/>
      <c r="BO540" s="44"/>
      <c r="BP540" s="44"/>
      <c r="BQ540" s="44"/>
      <c r="BR540" s="44"/>
      <c r="BS540" s="44"/>
      <c r="BT540" s="44"/>
      <c r="BU540" s="44"/>
      <c r="BV540" s="44"/>
      <c r="BW540" s="44"/>
      <c r="BX540" s="44"/>
      <c r="BY540" s="44"/>
      <c r="BZ540" s="44"/>
      <c r="CA540" s="44"/>
      <c r="CB540" s="44"/>
      <c r="CC540" s="44"/>
    </row>
    <row r="541" spans="6:81">
      <c r="F541" s="15" t="str">
        <f>IF(E541&lt;&gt;"",IF(VLOOKUP(E541,Resources!$B$5:$C$24,2,FALSE)=0,"",VLOOKUP(E541,Resources!$B$5:$C$24,2,FALSE)),"")</f>
        <v/>
      </c>
      <c r="G541" s="16" t="str">
        <f t="shared" si="15"/>
        <v/>
      </c>
      <c r="H541" s="47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4"/>
      <c r="BD541" s="51"/>
      <c r="BE541" s="44"/>
      <c r="BF541" s="44"/>
      <c r="BG541" s="44"/>
      <c r="BH541" s="44"/>
      <c r="BI541" s="44"/>
      <c r="BJ541" s="44"/>
      <c r="BK541" s="44"/>
      <c r="BL541" s="44"/>
      <c r="BM541" s="44"/>
      <c r="BN541" s="44"/>
      <c r="BO541" s="44"/>
      <c r="BP541" s="44"/>
      <c r="BQ541" s="44"/>
      <c r="BR541" s="44"/>
      <c r="BS541" s="44"/>
      <c r="BT541" s="44"/>
      <c r="BU541" s="44"/>
      <c r="BV541" s="44"/>
      <c r="BW541" s="44"/>
      <c r="BX541" s="44"/>
      <c r="BY541" s="44"/>
      <c r="BZ541" s="44"/>
      <c r="CA541" s="44"/>
      <c r="CB541" s="44"/>
      <c r="CC541" s="44"/>
    </row>
    <row r="542" spans="6:81">
      <c r="F542" s="15" t="str">
        <f>IF(E542&lt;&gt;"",IF(VLOOKUP(E542,Resources!$B$5:$C$24,2,FALSE)=0,"",VLOOKUP(E542,Resources!$B$5:$C$24,2,FALSE)),"")</f>
        <v/>
      </c>
      <c r="G542" s="16" t="str">
        <f t="shared" si="15"/>
        <v/>
      </c>
      <c r="H542" s="47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4"/>
      <c r="BD542" s="51"/>
      <c r="BE542" s="44"/>
      <c r="BF542" s="44"/>
      <c r="BG542" s="44"/>
      <c r="BH542" s="44"/>
      <c r="BI542" s="44"/>
      <c r="BJ542" s="44"/>
      <c r="BK542" s="44"/>
      <c r="BL542" s="44"/>
      <c r="BM542" s="44"/>
      <c r="BN542" s="44"/>
      <c r="BO542" s="44"/>
      <c r="BP542" s="44"/>
      <c r="BQ542" s="44"/>
      <c r="BR542" s="44"/>
      <c r="BS542" s="44"/>
      <c r="BT542" s="44"/>
      <c r="BU542" s="44"/>
      <c r="BV542" s="44"/>
      <c r="BW542" s="44"/>
      <c r="BX542" s="44"/>
      <c r="BY542" s="44"/>
      <c r="BZ542" s="44"/>
      <c r="CA542" s="44"/>
      <c r="CB542" s="44"/>
      <c r="CC542" s="44"/>
    </row>
    <row r="543" spans="6:81">
      <c r="F543" s="15" t="str">
        <f>IF(E543&lt;&gt;"",IF(VLOOKUP(E543,Resources!$B$5:$C$24,2,FALSE)=0,"",VLOOKUP(E543,Resources!$B$5:$C$24,2,FALSE)),"")</f>
        <v/>
      </c>
      <c r="G543" s="16" t="str">
        <f t="shared" si="15"/>
        <v/>
      </c>
      <c r="H543" s="47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4"/>
      <c r="BD543" s="51"/>
      <c r="BE543" s="44"/>
      <c r="BF543" s="44"/>
      <c r="BG543" s="44"/>
      <c r="BH543" s="44"/>
      <c r="BI543" s="44"/>
      <c r="BJ543" s="44"/>
      <c r="BK543" s="44"/>
      <c r="BL543" s="44"/>
      <c r="BM543" s="44"/>
      <c r="BN543" s="44"/>
      <c r="BO543" s="44"/>
      <c r="BP543" s="44"/>
      <c r="BQ543" s="44"/>
      <c r="BR543" s="44"/>
      <c r="BS543" s="44"/>
      <c r="BT543" s="44"/>
      <c r="BU543" s="44"/>
      <c r="BV543" s="44"/>
      <c r="BW543" s="44"/>
      <c r="BX543" s="44"/>
      <c r="BY543" s="44"/>
      <c r="BZ543" s="44"/>
      <c r="CA543" s="44"/>
      <c r="CB543" s="44"/>
      <c r="CC543" s="44"/>
    </row>
    <row r="544" spans="6:81">
      <c r="F544" s="15" t="str">
        <f>IF(E544&lt;&gt;"",IF(VLOOKUP(E544,Resources!$B$5:$C$24,2,FALSE)=0,"",VLOOKUP(E544,Resources!$B$5:$C$24,2,FALSE)),"")</f>
        <v/>
      </c>
      <c r="G544" s="16" t="str">
        <f t="shared" si="15"/>
        <v/>
      </c>
      <c r="H544" s="47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4"/>
      <c r="BD544" s="51"/>
      <c r="BE544" s="44"/>
      <c r="BF544" s="44"/>
      <c r="BG544" s="44"/>
      <c r="BH544" s="44"/>
      <c r="BI544" s="44"/>
      <c r="BJ544" s="44"/>
      <c r="BK544" s="44"/>
      <c r="BL544" s="44"/>
      <c r="BM544" s="44"/>
      <c r="BN544" s="44"/>
      <c r="BO544" s="44"/>
      <c r="BP544" s="44"/>
      <c r="BQ544" s="44"/>
      <c r="BR544" s="44"/>
      <c r="BS544" s="44"/>
      <c r="BT544" s="44"/>
      <c r="BU544" s="44"/>
      <c r="BV544" s="44"/>
      <c r="BW544" s="44"/>
      <c r="BX544" s="44"/>
      <c r="BY544" s="44"/>
      <c r="BZ544" s="44"/>
      <c r="CA544" s="44"/>
      <c r="CB544" s="44"/>
      <c r="CC544" s="44"/>
    </row>
    <row r="545" spans="6:81">
      <c r="F545" s="15" t="str">
        <f>IF(E545&lt;&gt;"",IF(VLOOKUP(E545,Resources!$B$5:$C$24,2,FALSE)=0,"",VLOOKUP(E545,Resources!$B$5:$C$24,2,FALSE)),"")</f>
        <v/>
      </c>
      <c r="G545" s="16" t="str">
        <f t="shared" si="15"/>
        <v/>
      </c>
      <c r="H545" s="47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4"/>
      <c r="BD545" s="51"/>
      <c r="BE545" s="44"/>
      <c r="BF545" s="44"/>
      <c r="BG545" s="44"/>
      <c r="BH545" s="44"/>
      <c r="BI545" s="44"/>
      <c r="BJ545" s="44"/>
      <c r="BK545" s="44"/>
      <c r="BL545" s="44"/>
      <c r="BM545" s="44"/>
      <c r="BN545" s="44"/>
      <c r="BO545" s="44"/>
      <c r="BP545" s="44"/>
      <c r="BQ545" s="44"/>
      <c r="BR545" s="44"/>
      <c r="BS545" s="44"/>
      <c r="BT545" s="44"/>
      <c r="BU545" s="44"/>
      <c r="BV545" s="44"/>
      <c r="BW545" s="44"/>
      <c r="BX545" s="44"/>
      <c r="BY545" s="44"/>
      <c r="BZ545" s="44"/>
      <c r="CA545" s="44"/>
      <c r="CB545" s="44"/>
      <c r="CC545" s="44"/>
    </row>
    <row r="546" spans="6:81">
      <c r="F546" s="15" t="str">
        <f>IF(E546&lt;&gt;"",IF(VLOOKUP(E546,Resources!$B$5:$C$24,2,FALSE)=0,"",VLOOKUP(E546,Resources!$B$5:$C$24,2,FALSE)),"")</f>
        <v/>
      </c>
      <c r="G546" s="16" t="str">
        <f t="shared" si="15"/>
        <v/>
      </c>
      <c r="H546" s="47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4"/>
      <c r="BD546" s="51"/>
      <c r="BE546" s="44"/>
      <c r="BF546" s="44"/>
      <c r="BG546" s="44"/>
      <c r="BH546" s="44"/>
      <c r="BI546" s="44"/>
      <c r="BJ546" s="44"/>
      <c r="BK546" s="44"/>
      <c r="BL546" s="44"/>
      <c r="BM546" s="44"/>
      <c r="BN546" s="44"/>
      <c r="BO546" s="44"/>
      <c r="BP546" s="44"/>
      <c r="BQ546" s="44"/>
      <c r="BR546" s="44"/>
      <c r="BS546" s="44"/>
      <c r="BT546" s="44"/>
      <c r="BU546" s="44"/>
      <c r="BV546" s="44"/>
      <c r="BW546" s="44"/>
      <c r="BX546" s="44"/>
      <c r="BY546" s="44"/>
      <c r="BZ546" s="44"/>
      <c r="CA546" s="44"/>
      <c r="CB546" s="44"/>
      <c r="CC546" s="44"/>
    </row>
    <row r="547" spans="6:81">
      <c r="F547" s="15" t="str">
        <f>IF(E547&lt;&gt;"",IF(VLOOKUP(E547,Resources!$B$5:$C$24,2,FALSE)=0,"",VLOOKUP(E547,Resources!$B$5:$C$24,2,FALSE)),"")</f>
        <v/>
      </c>
      <c r="G547" s="16" t="str">
        <f t="shared" si="15"/>
        <v/>
      </c>
      <c r="H547" s="47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4"/>
      <c r="BD547" s="51"/>
      <c r="BE547" s="44"/>
      <c r="BF547" s="44"/>
      <c r="BG547" s="44"/>
      <c r="BH547" s="44"/>
      <c r="BI547" s="44"/>
      <c r="BJ547" s="44"/>
      <c r="BK547" s="44"/>
      <c r="BL547" s="44"/>
      <c r="BM547" s="44"/>
      <c r="BN547" s="44"/>
      <c r="BO547" s="44"/>
      <c r="BP547" s="44"/>
      <c r="BQ547" s="44"/>
      <c r="BR547" s="44"/>
      <c r="BS547" s="44"/>
      <c r="BT547" s="44"/>
      <c r="BU547" s="44"/>
      <c r="BV547" s="44"/>
      <c r="BW547" s="44"/>
      <c r="BX547" s="44"/>
      <c r="BY547" s="44"/>
      <c r="BZ547" s="44"/>
      <c r="CA547" s="44"/>
      <c r="CB547" s="44"/>
      <c r="CC547" s="44"/>
    </row>
    <row r="548" spans="6:81">
      <c r="F548" s="15" t="str">
        <f>IF(E548&lt;&gt;"",IF(VLOOKUP(E548,Resources!$B$5:$C$24,2,FALSE)=0,"",VLOOKUP(E548,Resources!$B$5:$C$24,2,FALSE)),"")</f>
        <v/>
      </c>
      <c r="G548" s="16" t="str">
        <f t="shared" si="15"/>
        <v/>
      </c>
      <c r="H548" s="47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4"/>
      <c r="BD548" s="51"/>
      <c r="BE548" s="44"/>
      <c r="BF548" s="44"/>
      <c r="BG548" s="44"/>
      <c r="BH548" s="44"/>
      <c r="BI548" s="44"/>
      <c r="BJ548" s="44"/>
      <c r="BK548" s="44"/>
      <c r="BL548" s="44"/>
      <c r="BM548" s="44"/>
      <c r="BN548" s="44"/>
      <c r="BO548" s="44"/>
      <c r="BP548" s="44"/>
      <c r="BQ548" s="44"/>
      <c r="BR548" s="44"/>
      <c r="BS548" s="44"/>
      <c r="BT548" s="44"/>
      <c r="BU548" s="44"/>
      <c r="BV548" s="44"/>
      <c r="BW548" s="44"/>
      <c r="BX548" s="44"/>
      <c r="BY548" s="44"/>
      <c r="BZ548" s="44"/>
      <c r="CA548" s="44"/>
      <c r="CB548" s="44"/>
      <c r="CC548" s="44"/>
    </row>
    <row r="549" spans="6:81">
      <c r="F549" s="15" t="str">
        <f>IF(E549&lt;&gt;"",IF(VLOOKUP(E549,Resources!$B$5:$C$24,2,FALSE)=0,"",VLOOKUP(E549,Resources!$B$5:$C$24,2,FALSE)),"")</f>
        <v/>
      </c>
      <c r="G549" s="16" t="str">
        <f t="shared" si="15"/>
        <v/>
      </c>
      <c r="H549" s="47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4"/>
      <c r="BD549" s="51"/>
      <c r="BE549" s="44"/>
      <c r="BF549" s="44"/>
      <c r="BG549" s="44"/>
      <c r="BH549" s="44"/>
      <c r="BI549" s="44"/>
      <c r="BJ549" s="44"/>
      <c r="BK549" s="44"/>
      <c r="BL549" s="44"/>
      <c r="BM549" s="44"/>
      <c r="BN549" s="44"/>
      <c r="BO549" s="44"/>
      <c r="BP549" s="44"/>
      <c r="BQ549" s="44"/>
      <c r="BR549" s="44"/>
      <c r="BS549" s="44"/>
      <c r="BT549" s="44"/>
      <c r="BU549" s="44"/>
      <c r="BV549" s="44"/>
      <c r="BW549" s="44"/>
      <c r="BX549" s="44"/>
      <c r="BY549" s="44"/>
      <c r="BZ549" s="44"/>
      <c r="CA549" s="44"/>
      <c r="CB549" s="44"/>
      <c r="CC549" s="44"/>
    </row>
    <row r="550" spans="6:81">
      <c r="F550" s="15" t="str">
        <f>IF(E550&lt;&gt;"",IF(VLOOKUP(E550,Resources!$B$5:$C$24,2,FALSE)=0,"",VLOOKUP(E550,Resources!$B$5:$C$24,2,FALSE)),"")</f>
        <v/>
      </c>
      <c r="G550" s="16" t="str">
        <f t="shared" si="15"/>
        <v/>
      </c>
      <c r="H550" s="47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4"/>
      <c r="BD550" s="51"/>
      <c r="BE550" s="44"/>
      <c r="BF550" s="44"/>
      <c r="BG550" s="44"/>
      <c r="BH550" s="44"/>
      <c r="BI550" s="44"/>
      <c r="BJ550" s="44"/>
      <c r="BK550" s="44"/>
      <c r="BL550" s="44"/>
      <c r="BM550" s="44"/>
      <c r="BN550" s="44"/>
      <c r="BO550" s="44"/>
      <c r="BP550" s="44"/>
      <c r="BQ550" s="44"/>
      <c r="BR550" s="44"/>
      <c r="BS550" s="44"/>
      <c r="BT550" s="44"/>
      <c r="BU550" s="44"/>
      <c r="BV550" s="44"/>
      <c r="BW550" s="44"/>
      <c r="BX550" s="44"/>
      <c r="BY550" s="44"/>
      <c r="BZ550" s="44"/>
      <c r="CA550" s="44"/>
      <c r="CB550" s="44"/>
      <c r="CC550" s="44"/>
    </row>
    <row r="551" spans="6:81">
      <c r="F551" s="15" t="str">
        <f>IF(E551&lt;&gt;"",IF(VLOOKUP(E551,Resources!$B$5:$C$24,2,FALSE)=0,"",VLOOKUP(E551,Resources!$B$5:$C$24,2,FALSE)),"")</f>
        <v/>
      </c>
      <c r="G551" s="16" t="str">
        <f t="shared" si="15"/>
        <v/>
      </c>
      <c r="H551" s="47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4"/>
      <c r="BD551" s="51"/>
      <c r="BE551" s="44"/>
      <c r="BF551" s="44"/>
      <c r="BG551" s="44"/>
      <c r="BH551" s="44"/>
      <c r="BI551" s="44"/>
      <c r="BJ551" s="44"/>
      <c r="BK551" s="44"/>
      <c r="BL551" s="44"/>
      <c r="BM551" s="44"/>
      <c r="BN551" s="44"/>
      <c r="BO551" s="44"/>
      <c r="BP551" s="44"/>
      <c r="BQ551" s="44"/>
      <c r="BR551" s="44"/>
      <c r="BS551" s="44"/>
      <c r="BT551" s="44"/>
      <c r="BU551" s="44"/>
      <c r="BV551" s="44"/>
      <c r="BW551" s="44"/>
      <c r="BX551" s="44"/>
      <c r="BY551" s="44"/>
      <c r="BZ551" s="44"/>
      <c r="CA551" s="44"/>
      <c r="CB551" s="44"/>
      <c r="CC551" s="44"/>
    </row>
    <row r="552" spans="6:81">
      <c r="F552" s="15" t="str">
        <f>IF(E552&lt;&gt;"",IF(VLOOKUP(E552,Resources!$B$5:$C$24,2,FALSE)=0,"",VLOOKUP(E552,Resources!$B$5:$C$24,2,FALSE)),"")</f>
        <v/>
      </c>
      <c r="G552" s="16" t="str">
        <f t="shared" si="15"/>
        <v/>
      </c>
      <c r="H552" s="47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4"/>
      <c r="BD552" s="51"/>
      <c r="BE552" s="44"/>
      <c r="BF552" s="44"/>
      <c r="BG552" s="44"/>
      <c r="BH552" s="44"/>
      <c r="BI552" s="44"/>
      <c r="BJ552" s="44"/>
      <c r="BK552" s="44"/>
      <c r="BL552" s="44"/>
      <c r="BM552" s="44"/>
      <c r="BN552" s="44"/>
      <c r="BO552" s="44"/>
      <c r="BP552" s="44"/>
      <c r="BQ552" s="44"/>
      <c r="BR552" s="44"/>
      <c r="BS552" s="44"/>
      <c r="BT552" s="44"/>
      <c r="BU552" s="44"/>
      <c r="BV552" s="44"/>
      <c r="BW552" s="44"/>
      <c r="BX552" s="44"/>
      <c r="BY552" s="44"/>
      <c r="BZ552" s="44"/>
      <c r="CA552" s="44"/>
      <c r="CB552" s="44"/>
      <c r="CC552" s="44"/>
    </row>
    <row r="553" spans="6:81">
      <c r="F553" s="15" t="str">
        <f>IF(E553&lt;&gt;"",IF(VLOOKUP(E553,Resources!$B$5:$C$24,2,FALSE)=0,"",VLOOKUP(E553,Resources!$B$5:$C$24,2,FALSE)),"")</f>
        <v/>
      </c>
      <c r="G553" s="16" t="str">
        <f t="shared" si="15"/>
        <v/>
      </c>
      <c r="H553" s="47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4"/>
      <c r="BD553" s="51"/>
      <c r="BE553" s="44"/>
      <c r="BF553" s="44"/>
      <c r="BG553" s="44"/>
      <c r="BH553" s="44"/>
      <c r="BI553" s="44"/>
      <c r="BJ553" s="44"/>
      <c r="BK553" s="44"/>
      <c r="BL553" s="44"/>
      <c r="BM553" s="44"/>
      <c r="BN553" s="44"/>
      <c r="BO553" s="44"/>
      <c r="BP553" s="44"/>
      <c r="BQ553" s="44"/>
      <c r="BR553" s="44"/>
      <c r="BS553" s="44"/>
      <c r="BT553" s="44"/>
      <c r="BU553" s="44"/>
      <c r="BV553" s="44"/>
      <c r="BW553" s="44"/>
      <c r="BX553" s="44"/>
      <c r="BY553" s="44"/>
      <c r="BZ553" s="44"/>
      <c r="CA553" s="44"/>
      <c r="CB553" s="44"/>
      <c r="CC553" s="44"/>
    </row>
    <row r="554" spans="6:81">
      <c r="F554" s="15" t="str">
        <f>IF(E554&lt;&gt;"",IF(VLOOKUP(E554,Resources!$B$5:$C$24,2,FALSE)=0,"",VLOOKUP(E554,Resources!$B$5:$C$24,2,FALSE)),"")</f>
        <v/>
      </c>
      <c r="G554" s="16" t="str">
        <f t="shared" si="15"/>
        <v/>
      </c>
      <c r="H554" s="47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4"/>
      <c r="BD554" s="51"/>
      <c r="BE554" s="44"/>
      <c r="BF554" s="44"/>
      <c r="BG554" s="44"/>
      <c r="BH554" s="44"/>
      <c r="BI554" s="44"/>
      <c r="BJ554" s="44"/>
      <c r="BK554" s="44"/>
      <c r="BL554" s="44"/>
      <c r="BM554" s="44"/>
      <c r="BN554" s="44"/>
      <c r="BO554" s="44"/>
      <c r="BP554" s="44"/>
      <c r="BQ554" s="44"/>
      <c r="BR554" s="44"/>
      <c r="BS554" s="44"/>
      <c r="BT554" s="44"/>
      <c r="BU554" s="44"/>
      <c r="BV554" s="44"/>
      <c r="BW554" s="44"/>
      <c r="BX554" s="44"/>
      <c r="BY554" s="44"/>
      <c r="BZ554" s="44"/>
      <c r="CA554" s="44"/>
      <c r="CB554" s="44"/>
      <c r="CC554" s="44"/>
    </row>
    <row r="555" spans="6:81">
      <c r="F555" s="15" t="str">
        <f>IF(E555&lt;&gt;"",IF(VLOOKUP(E555,Resources!$B$5:$C$24,2,FALSE)=0,"",VLOOKUP(E555,Resources!$B$5:$C$24,2,FALSE)),"")</f>
        <v/>
      </c>
      <c r="G555" s="16" t="str">
        <f t="shared" si="15"/>
        <v/>
      </c>
      <c r="H555" s="47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4"/>
      <c r="BD555" s="51"/>
      <c r="BE555" s="44"/>
      <c r="BF555" s="44"/>
      <c r="BG555" s="44"/>
      <c r="BH555" s="44"/>
      <c r="BI555" s="44"/>
      <c r="BJ555" s="44"/>
      <c r="BK555" s="44"/>
      <c r="BL555" s="44"/>
      <c r="BM555" s="44"/>
      <c r="BN555" s="44"/>
      <c r="BO555" s="44"/>
      <c r="BP555" s="44"/>
      <c r="BQ555" s="44"/>
      <c r="BR555" s="44"/>
      <c r="BS555" s="44"/>
      <c r="BT555" s="44"/>
      <c r="BU555" s="44"/>
      <c r="BV555" s="44"/>
      <c r="BW555" s="44"/>
      <c r="BX555" s="44"/>
      <c r="BY555" s="44"/>
      <c r="BZ555" s="44"/>
      <c r="CA555" s="44"/>
      <c r="CB555" s="44"/>
      <c r="CC555" s="44"/>
    </row>
    <row r="556" spans="6:81">
      <c r="F556" s="15" t="str">
        <f>IF(E556&lt;&gt;"",IF(VLOOKUP(E556,Resources!$B$5:$C$24,2,FALSE)=0,"",VLOOKUP(E556,Resources!$B$5:$C$24,2,FALSE)),"")</f>
        <v/>
      </c>
      <c r="G556" s="16" t="str">
        <f t="shared" si="15"/>
        <v/>
      </c>
      <c r="H556" s="47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4"/>
      <c r="BD556" s="51"/>
      <c r="BE556" s="44"/>
      <c r="BF556" s="44"/>
      <c r="BG556" s="44"/>
      <c r="BH556" s="44"/>
      <c r="BI556" s="44"/>
      <c r="BJ556" s="44"/>
      <c r="BK556" s="44"/>
      <c r="BL556" s="44"/>
      <c r="BM556" s="44"/>
      <c r="BN556" s="44"/>
      <c r="BO556" s="44"/>
      <c r="BP556" s="44"/>
      <c r="BQ556" s="44"/>
      <c r="BR556" s="44"/>
      <c r="BS556" s="44"/>
      <c r="BT556" s="44"/>
      <c r="BU556" s="44"/>
      <c r="BV556" s="44"/>
      <c r="BW556" s="44"/>
      <c r="BX556" s="44"/>
      <c r="BY556" s="44"/>
      <c r="BZ556" s="44"/>
      <c r="CA556" s="44"/>
      <c r="CB556" s="44"/>
      <c r="CC556" s="44"/>
    </row>
    <row r="557" spans="6:81">
      <c r="F557" s="15" t="str">
        <f>IF(E557&lt;&gt;"",IF(VLOOKUP(E557,Resources!$B$5:$C$24,2,FALSE)=0,"",VLOOKUP(E557,Resources!$B$5:$C$24,2,FALSE)),"")</f>
        <v/>
      </c>
      <c r="G557" s="16" t="str">
        <f t="shared" si="15"/>
        <v/>
      </c>
      <c r="H557" s="47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4"/>
      <c r="BD557" s="51"/>
      <c r="BE557" s="44"/>
      <c r="BF557" s="44"/>
      <c r="BG557" s="44"/>
      <c r="BH557" s="44"/>
      <c r="BI557" s="44"/>
      <c r="BJ557" s="44"/>
      <c r="BK557" s="44"/>
      <c r="BL557" s="44"/>
      <c r="BM557" s="44"/>
      <c r="BN557" s="44"/>
      <c r="BO557" s="44"/>
      <c r="BP557" s="44"/>
      <c r="BQ557" s="44"/>
      <c r="BR557" s="44"/>
      <c r="BS557" s="44"/>
      <c r="BT557" s="44"/>
      <c r="BU557" s="44"/>
      <c r="BV557" s="44"/>
      <c r="BW557" s="44"/>
      <c r="BX557" s="44"/>
      <c r="BY557" s="44"/>
      <c r="BZ557" s="44"/>
      <c r="CA557" s="44"/>
      <c r="CB557" s="44"/>
      <c r="CC557" s="44"/>
    </row>
    <row r="558" spans="6:81">
      <c r="F558" s="15" t="str">
        <f>IF(E558&lt;&gt;"",IF(VLOOKUP(E558,Resources!$B$5:$C$24,2,FALSE)=0,"",VLOOKUP(E558,Resources!$B$5:$C$24,2,FALSE)),"")</f>
        <v/>
      </c>
      <c r="G558" s="16" t="str">
        <f t="shared" si="15"/>
        <v/>
      </c>
      <c r="H558" s="47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4"/>
      <c r="BD558" s="51"/>
      <c r="BE558" s="44"/>
      <c r="BF558" s="44"/>
      <c r="BG558" s="44"/>
      <c r="BH558" s="44"/>
      <c r="BI558" s="44"/>
      <c r="BJ558" s="44"/>
      <c r="BK558" s="44"/>
      <c r="BL558" s="44"/>
      <c r="BM558" s="44"/>
      <c r="BN558" s="44"/>
      <c r="BO558" s="44"/>
      <c r="BP558" s="44"/>
      <c r="BQ558" s="44"/>
      <c r="BR558" s="44"/>
      <c r="BS558" s="44"/>
      <c r="BT558" s="44"/>
      <c r="BU558" s="44"/>
      <c r="BV558" s="44"/>
      <c r="BW558" s="44"/>
      <c r="BX558" s="44"/>
      <c r="BY558" s="44"/>
      <c r="BZ558" s="44"/>
      <c r="CA558" s="44"/>
      <c r="CB558" s="44"/>
      <c r="CC558" s="44"/>
    </row>
    <row r="559" spans="6:81">
      <c r="F559" s="15" t="str">
        <f>IF(E559&lt;&gt;"",IF(VLOOKUP(E559,Resources!$B$5:$C$24,2,FALSE)=0,"",VLOOKUP(E559,Resources!$B$5:$C$24,2,FALSE)),"")</f>
        <v/>
      </c>
      <c r="G559" s="16" t="str">
        <f t="shared" si="15"/>
        <v/>
      </c>
      <c r="H559" s="47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4"/>
      <c r="BD559" s="51"/>
      <c r="BE559" s="44"/>
      <c r="BF559" s="44"/>
      <c r="BG559" s="44"/>
      <c r="BH559" s="44"/>
      <c r="BI559" s="44"/>
      <c r="BJ559" s="44"/>
      <c r="BK559" s="44"/>
      <c r="BL559" s="44"/>
      <c r="BM559" s="44"/>
      <c r="BN559" s="44"/>
      <c r="BO559" s="44"/>
      <c r="BP559" s="44"/>
      <c r="BQ559" s="44"/>
      <c r="BR559" s="44"/>
      <c r="BS559" s="44"/>
      <c r="BT559" s="44"/>
      <c r="BU559" s="44"/>
      <c r="BV559" s="44"/>
      <c r="BW559" s="44"/>
      <c r="BX559" s="44"/>
      <c r="BY559" s="44"/>
      <c r="BZ559" s="44"/>
      <c r="CA559" s="44"/>
      <c r="CB559" s="44"/>
      <c r="CC559" s="44"/>
    </row>
    <row r="560" spans="6:81">
      <c r="F560" s="15" t="str">
        <f>IF(E560&lt;&gt;"",IF(VLOOKUP(E560,Resources!$B$5:$C$24,2,FALSE)=0,"",VLOOKUP(E560,Resources!$B$5:$C$24,2,FALSE)),"")</f>
        <v/>
      </c>
      <c r="G560" s="16" t="str">
        <f t="shared" si="15"/>
        <v/>
      </c>
      <c r="H560" s="47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4"/>
      <c r="BD560" s="51"/>
      <c r="BE560" s="44"/>
      <c r="BF560" s="44"/>
      <c r="BG560" s="44"/>
      <c r="BH560" s="44"/>
      <c r="BI560" s="44"/>
      <c r="BJ560" s="44"/>
      <c r="BK560" s="44"/>
      <c r="BL560" s="44"/>
      <c r="BM560" s="44"/>
      <c r="BN560" s="44"/>
      <c r="BO560" s="44"/>
      <c r="BP560" s="44"/>
      <c r="BQ560" s="44"/>
      <c r="BR560" s="44"/>
      <c r="BS560" s="44"/>
      <c r="BT560" s="44"/>
      <c r="BU560" s="44"/>
      <c r="BV560" s="44"/>
      <c r="BW560" s="44"/>
      <c r="BX560" s="44"/>
      <c r="BY560" s="44"/>
      <c r="BZ560" s="44"/>
      <c r="CA560" s="44"/>
      <c r="CB560" s="44"/>
      <c r="CC560" s="44"/>
    </row>
    <row r="561" spans="6:81">
      <c r="F561" s="15" t="str">
        <f>IF(E561&lt;&gt;"",IF(VLOOKUP(E561,Resources!$B$5:$C$24,2,FALSE)=0,"",VLOOKUP(E561,Resources!$B$5:$C$24,2,FALSE)),"")</f>
        <v/>
      </c>
      <c r="G561" s="16" t="str">
        <f t="shared" si="15"/>
        <v/>
      </c>
      <c r="H561" s="47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4"/>
      <c r="BD561" s="51"/>
      <c r="BE561" s="44"/>
      <c r="BF561" s="44"/>
      <c r="BG561" s="44"/>
      <c r="BH561" s="44"/>
      <c r="BI561" s="44"/>
      <c r="BJ561" s="44"/>
      <c r="BK561" s="44"/>
      <c r="BL561" s="44"/>
      <c r="BM561" s="44"/>
      <c r="BN561" s="44"/>
      <c r="BO561" s="44"/>
      <c r="BP561" s="44"/>
      <c r="BQ561" s="44"/>
      <c r="BR561" s="44"/>
      <c r="BS561" s="44"/>
      <c r="BT561" s="44"/>
      <c r="BU561" s="44"/>
      <c r="BV561" s="44"/>
      <c r="BW561" s="44"/>
      <c r="BX561" s="44"/>
      <c r="BY561" s="44"/>
      <c r="BZ561" s="44"/>
      <c r="CA561" s="44"/>
      <c r="CB561" s="44"/>
      <c r="CC561" s="44"/>
    </row>
    <row r="562" spans="6:81">
      <c r="F562" s="15" t="str">
        <f>IF(E562&lt;&gt;"",IF(VLOOKUP(E562,Resources!$B$5:$C$24,2,FALSE)=0,"",VLOOKUP(E562,Resources!$B$5:$C$24,2,FALSE)),"")</f>
        <v/>
      </c>
      <c r="G562" s="16" t="str">
        <f t="shared" si="15"/>
        <v/>
      </c>
      <c r="H562" s="47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4"/>
      <c r="BD562" s="51"/>
      <c r="BE562" s="44"/>
      <c r="BF562" s="44"/>
      <c r="BG562" s="44"/>
      <c r="BH562" s="44"/>
      <c r="BI562" s="44"/>
      <c r="BJ562" s="44"/>
      <c r="BK562" s="44"/>
      <c r="BL562" s="44"/>
      <c r="BM562" s="44"/>
      <c r="BN562" s="44"/>
      <c r="BO562" s="44"/>
      <c r="BP562" s="44"/>
      <c r="BQ562" s="44"/>
      <c r="BR562" s="44"/>
      <c r="BS562" s="44"/>
      <c r="BT562" s="44"/>
      <c r="BU562" s="44"/>
      <c r="BV562" s="44"/>
      <c r="BW562" s="44"/>
      <c r="BX562" s="44"/>
      <c r="BY562" s="44"/>
      <c r="BZ562" s="44"/>
      <c r="CA562" s="44"/>
      <c r="CB562" s="44"/>
      <c r="CC562" s="44"/>
    </row>
    <row r="563" spans="6:81">
      <c r="F563" s="15" t="str">
        <f>IF(E563&lt;&gt;"",IF(VLOOKUP(E563,Resources!$B$5:$C$24,2,FALSE)=0,"",VLOOKUP(E563,Resources!$B$5:$C$24,2,FALSE)),"")</f>
        <v/>
      </c>
      <c r="G563" s="16" t="str">
        <f t="shared" si="15"/>
        <v/>
      </c>
      <c r="H563" s="47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4"/>
      <c r="BD563" s="51"/>
      <c r="BE563" s="44"/>
      <c r="BF563" s="44"/>
      <c r="BG563" s="44"/>
      <c r="BH563" s="44"/>
      <c r="BI563" s="44"/>
      <c r="BJ563" s="44"/>
      <c r="BK563" s="44"/>
      <c r="BL563" s="44"/>
      <c r="BM563" s="44"/>
      <c r="BN563" s="44"/>
      <c r="BO563" s="44"/>
      <c r="BP563" s="44"/>
      <c r="BQ563" s="44"/>
      <c r="BR563" s="44"/>
      <c r="BS563" s="44"/>
      <c r="BT563" s="44"/>
      <c r="BU563" s="44"/>
      <c r="BV563" s="44"/>
      <c r="BW563" s="44"/>
      <c r="BX563" s="44"/>
      <c r="BY563" s="44"/>
      <c r="BZ563" s="44"/>
      <c r="CA563" s="44"/>
      <c r="CB563" s="44"/>
      <c r="CC563" s="44"/>
    </row>
    <row r="564" spans="6:81">
      <c r="F564" s="15" t="str">
        <f>IF(E564&lt;&gt;"",IF(VLOOKUP(E564,Resources!$B$5:$C$24,2,FALSE)=0,"",VLOOKUP(E564,Resources!$B$5:$C$24,2,FALSE)),"")</f>
        <v/>
      </c>
      <c r="G564" s="16" t="str">
        <f t="shared" si="15"/>
        <v/>
      </c>
      <c r="H564" s="47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4"/>
      <c r="BD564" s="51"/>
      <c r="BE564" s="44"/>
      <c r="BF564" s="44"/>
      <c r="BG564" s="44"/>
      <c r="BH564" s="44"/>
      <c r="BI564" s="44"/>
      <c r="BJ564" s="44"/>
      <c r="BK564" s="44"/>
      <c r="BL564" s="44"/>
      <c r="BM564" s="44"/>
      <c r="BN564" s="44"/>
      <c r="BO564" s="44"/>
      <c r="BP564" s="44"/>
      <c r="BQ564" s="44"/>
      <c r="BR564" s="44"/>
      <c r="BS564" s="44"/>
      <c r="BT564" s="44"/>
      <c r="BU564" s="44"/>
      <c r="BV564" s="44"/>
      <c r="BW564" s="44"/>
      <c r="BX564" s="44"/>
      <c r="BY564" s="44"/>
      <c r="BZ564" s="44"/>
      <c r="CA564" s="44"/>
      <c r="CB564" s="44"/>
      <c r="CC564" s="44"/>
    </row>
    <row r="565" spans="6:81">
      <c r="F565" s="15" t="str">
        <f>IF(E565&lt;&gt;"",IF(VLOOKUP(E565,Resources!$B$5:$C$24,2,FALSE)=0,"",VLOOKUP(E565,Resources!$B$5:$C$24,2,FALSE)),"")</f>
        <v/>
      </c>
      <c r="G565" s="16" t="str">
        <f t="shared" si="15"/>
        <v/>
      </c>
      <c r="H565" s="47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4"/>
      <c r="BD565" s="51"/>
      <c r="BE565" s="44"/>
      <c r="BF565" s="44"/>
      <c r="BG565" s="44"/>
      <c r="BH565" s="44"/>
      <c r="BI565" s="44"/>
      <c r="BJ565" s="44"/>
      <c r="BK565" s="44"/>
      <c r="BL565" s="44"/>
      <c r="BM565" s="44"/>
      <c r="BN565" s="44"/>
      <c r="BO565" s="44"/>
      <c r="BP565" s="44"/>
      <c r="BQ565" s="44"/>
      <c r="BR565" s="44"/>
      <c r="BS565" s="44"/>
      <c r="BT565" s="44"/>
      <c r="BU565" s="44"/>
      <c r="BV565" s="44"/>
      <c r="BW565" s="44"/>
      <c r="BX565" s="44"/>
      <c r="BY565" s="44"/>
      <c r="BZ565" s="44"/>
      <c r="CA565" s="44"/>
      <c r="CB565" s="44"/>
      <c r="CC565" s="44"/>
    </row>
    <row r="566" spans="6:81">
      <c r="F566" s="15" t="str">
        <f>IF(E566&lt;&gt;"",IF(VLOOKUP(E566,Resources!$B$5:$C$24,2,FALSE)=0,"",VLOOKUP(E566,Resources!$B$5:$C$24,2,FALSE)),"")</f>
        <v/>
      </c>
      <c r="G566" s="16" t="str">
        <f t="shared" si="15"/>
        <v/>
      </c>
      <c r="H566" s="47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4"/>
      <c r="BD566" s="51"/>
      <c r="BE566" s="44"/>
      <c r="BF566" s="44"/>
      <c r="BG566" s="44"/>
      <c r="BH566" s="44"/>
      <c r="BI566" s="44"/>
      <c r="BJ566" s="44"/>
      <c r="BK566" s="44"/>
      <c r="BL566" s="44"/>
      <c r="BM566" s="44"/>
      <c r="BN566" s="44"/>
      <c r="BO566" s="44"/>
      <c r="BP566" s="44"/>
      <c r="BQ566" s="44"/>
      <c r="BR566" s="44"/>
      <c r="BS566" s="44"/>
      <c r="BT566" s="44"/>
      <c r="BU566" s="44"/>
      <c r="BV566" s="44"/>
      <c r="BW566" s="44"/>
      <c r="BX566" s="44"/>
      <c r="BY566" s="44"/>
      <c r="BZ566" s="44"/>
      <c r="CA566" s="44"/>
      <c r="CB566" s="44"/>
      <c r="CC566" s="44"/>
    </row>
    <row r="567" spans="6:81">
      <c r="F567" s="15" t="str">
        <f>IF(E567&lt;&gt;"",IF(VLOOKUP(E567,Resources!$B$5:$C$24,2,FALSE)=0,"",VLOOKUP(E567,Resources!$B$5:$C$24,2,FALSE)),"")</f>
        <v/>
      </c>
      <c r="G567" s="16" t="str">
        <f t="shared" si="15"/>
        <v/>
      </c>
      <c r="H567" s="47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4"/>
      <c r="BD567" s="51"/>
      <c r="BE567" s="44"/>
      <c r="BF567" s="44"/>
      <c r="BG567" s="44"/>
      <c r="BH567" s="44"/>
      <c r="BI567" s="44"/>
      <c r="BJ567" s="44"/>
      <c r="BK567" s="44"/>
      <c r="BL567" s="44"/>
      <c r="BM567" s="44"/>
      <c r="BN567" s="44"/>
      <c r="BO567" s="44"/>
      <c r="BP567" s="44"/>
      <c r="BQ567" s="44"/>
      <c r="BR567" s="44"/>
      <c r="BS567" s="44"/>
      <c r="BT567" s="44"/>
      <c r="BU567" s="44"/>
      <c r="BV567" s="44"/>
      <c r="BW567" s="44"/>
      <c r="BX567" s="44"/>
      <c r="BY567" s="44"/>
      <c r="BZ567" s="44"/>
      <c r="CA567" s="44"/>
      <c r="CB567" s="44"/>
      <c r="CC567" s="44"/>
    </row>
    <row r="568" spans="6:81">
      <c r="F568" s="15" t="str">
        <f>IF(E568&lt;&gt;"",IF(VLOOKUP(E568,Resources!$B$5:$C$24,2,FALSE)=0,"",VLOOKUP(E568,Resources!$B$5:$C$24,2,FALSE)),"")</f>
        <v/>
      </c>
      <c r="G568" s="16" t="str">
        <f t="shared" si="15"/>
        <v/>
      </c>
      <c r="H568" s="47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4"/>
      <c r="BD568" s="51"/>
      <c r="BE568" s="44"/>
      <c r="BF568" s="44"/>
      <c r="BG568" s="44"/>
      <c r="BH568" s="44"/>
      <c r="BI568" s="44"/>
      <c r="BJ568" s="44"/>
      <c r="BK568" s="44"/>
      <c r="BL568" s="44"/>
      <c r="BM568" s="44"/>
      <c r="BN568" s="44"/>
      <c r="BO568" s="44"/>
      <c r="BP568" s="44"/>
      <c r="BQ568" s="44"/>
      <c r="BR568" s="44"/>
      <c r="BS568" s="44"/>
      <c r="BT568" s="44"/>
      <c r="BU568" s="44"/>
      <c r="BV568" s="44"/>
      <c r="BW568" s="44"/>
      <c r="BX568" s="44"/>
      <c r="BY568" s="44"/>
      <c r="BZ568" s="44"/>
      <c r="CA568" s="44"/>
      <c r="CB568" s="44"/>
      <c r="CC568" s="44"/>
    </row>
    <row r="569" spans="6:81">
      <c r="F569" s="15" t="str">
        <f>IF(E569&lt;&gt;"",IF(VLOOKUP(E569,Resources!$B$5:$C$24,2,FALSE)=0,"",VLOOKUP(E569,Resources!$B$5:$C$24,2,FALSE)),"")</f>
        <v/>
      </c>
      <c r="G569" s="16" t="str">
        <f t="shared" si="15"/>
        <v/>
      </c>
      <c r="H569" s="47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4"/>
      <c r="BD569" s="51"/>
      <c r="BE569" s="44"/>
      <c r="BF569" s="44"/>
      <c r="BG569" s="44"/>
      <c r="BH569" s="44"/>
      <c r="BI569" s="44"/>
      <c r="BJ569" s="44"/>
      <c r="BK569" s="44"/>
      <c r="BL569" s="44"/>
      <c r="BM569" s="44"/>
      <c r="BN569" s="44"/>
      <c r="BO569" s="44"/>
      <c r="BP569" s="44"/>
      <c r="BQ569" s="44"/>
      <c r="BR569" s="44"/>
      <c r="BS569" s="44"/>
      <c r="BT569" s="44"/>
      <c r="BU569" s="44"/>
      <c r="BV569" s="44"/>
      <c r="BW569" s="44"/>
      <c r="BX569" s="44"/>
      <c r="BY569" s="44"/>
      <c r="BZ569" s="44"/>
      <c r="CA569" s="44"/>
      <c r="CB569" s="44"/>
      <c r="CC569" s="44"/>
    </row>
    <row r="570" spans="6:81">
      <c r="F570" s="15" t="str">
        <f>IF(E570&lt;&gt;"",IF(VLOOKUP(E570,Resources!$B$5:$C$24,2,FALSE)=0,"",VLOOKUP(E570,Resources!$B$5:$C$24,2,FALSE)),"")</f>
        <v/>
      </c>
      <c r="G570" s="16" t="str">
        <f t="shared" si="15"/>
        <v/>
      </c>
      <c r="H570" s="47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4"/>
      <c r="BD570" s="51"/>
      <c r="BE570" s="44"/>
      <c r="BF570" s="44"/>
      <c r="BG570" s="44"/>
      <c r="BH570" s="44"/>
      <c r="BI570" s="44"/>
      <c r="BJ570" s="44"/>
      <c r="BK570" s="44"/>
      <c r="BL570" s="44"/>
      <c r="BM570" s="44"/>
      <c r="BN570" s="44"/>
      <c r="BO570" s="44"/>
      <c r="BP570" s="44"/>
      <c r="BQ570" s="44"/>
      <c r="BR570" s="44"/>
      <c r="BS570" s="44"/>
      <c r="BT570" s="44"/>
      <c r="BU570" s="44"/>
      <c r="BV570" s="44"/>
      <c r="BW570" s="44"/>
      <c r="BX570" s="44"/>
      <c r="BY570" s="44"/>
      <c r="BZ570" s="44"/>
      <c r="CA570" s="44"/>
      <c r="CB570" s="44"/>
      <c r="CC570" s="44"/>
    </row>
    <row r="571" spans="6:81">
      <c r="F571" s="15" t="str">
        <f>IF(E571&lt;&gt;"",IF(VLOOKUP(E571,Resources!$B$5:$C$24,2,FALSE)=0,"",VLOOKUP(E571,Resources!$B$5:$C$24,2,FALSE)),"")</f>
        <v/>
      </c>
      <c r="G571" s="16" t="str">
        <f t="shared" si="15"/>
        <v/>
      </c>
      <c r="H571" s="47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4"/>
      <c r="BD571" s="51"/>
      <c r="BE571" s="44"/>
      <c r="BF571" s="44"/>
      <c r="BG571" s="44"/>
      <c r="BH571" s="44"/>
      <c r="BI571" s="44"/>
      <c r="BJ571" s="44"/>
      <c r="BK571" s="44"/>
      <c r="BL571" s="44"/>
      <c r="BM571" s="44"/>
      <c r="BN571" s="44"/>
      <c r="BO571" s="44"/>
      <c r="BP571" s="44"/>
      <c r="BQ571" s="44"/>
      <c r="BR571" s="44"/>
      <c r="BS571" s="44"/>
      <c r="BT571" s="44"/>
      <c r="BU571" s="44"/>
      <c r="BV571" s="44"/>
      <c r="BW571" s="44"/>
      <c r="BX571" s="44"/>
      <c r="BY571" s="44"/>
      <c r="BZ571" s="44"/>
      <c r="CA571" s="44"/>
      <c r="CB571" s="44"/>
      <c r="CC571" s="44"/>
    </row>
    <row r="572" spans="6:81">
      <c r="F572" s="15" t="str">
        <f>IF(E572&lt;&gt;"",IF(VLOOKUP(E572,Resources!$B$5:$C$24,2,FALSE)=0,"",VLOOKUP(E572,Resources!$B$5:$C$24,2,FALSE)),"")</f>
        <v/>
      </c>
      <c r="G572" s="16" t="str">
        <f t="shared" si="15"/>
        <v/>
      </c>
      <c r="H572" s="47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4"/>
      <c r="BD572" s="51"/>
      <c r="BE572" s="44"/>
      <c r="BF572" s="44"/>
      <c r="BG572" s="44"/>
      <c r="BH572" s="44"/>
      <c r="BI572" s="44"/>
      <c r="BJ572" s="44"/>
      <c r="BK572" s="44"/>
      <c r="BL572" s="44"/>
      <c r="BM572" s="44"/>
      <c r="BN572" s="44"/>
      <c r="BO572" s="44"/>
      <c r="BP572" s="44"/>
      <c r="BQ572" s="44"/>
      <c r="BR572" s="44"/>
      <c r="BS572" s="44"/>
      <c r="BT572" s="44"/>
      <c r="BU572" s="44"/>
      <c r="BV572" s="44"/>
      <c r="BW572" s="44"/>
      <c r="BX572" s="44"/>
      <c r="BY572" s="44"/>
      <c r="BZ572" s="44"/>
      <c r="CA572" s="44"/>
      <c r="CB572" s="44"/>
      <c r="CC572" s="44"/>
    </row>
    <row r="573" spans="6:81">
      <c r="F573" s="15" t="str">
        <f>IF(E573&lt;&gt;"",IF(VLOOKUP(E573,Resources!$B$5:$C$24,2,FALSE)=0,"",VLOOKUP(E573,Resources!$B$5:$C$24,2,FALSE)),"")</f>
        <v/>
      </c>
      <c r="G573" s="16" t="str">
        <f t="shared" si="15"/>
        <v/>
      </c>
      <c r="H573" s="47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4"/>
      <c r="BD573" s="51"/>
      <c r="BE573" s="44"/>
      <c r="BF573" s="44"/>
      <c r="BG573" s="44"/>
      <c r="BH573" s="44"/>
      <c r="BI573" s="44"/>
      <c r="BJ573" s="44"/>
      <c r="BK573" s="44"/>
      <c r="BL573" s="44"/>
      <c r="BM573" s="44"/>
      <c r="BN573" s="44"/>
      <c r="BO573" s="44"/>
      <c r="BP573" s="44"/>
      <c r="BQ573" s="44"/>
      <c r="BR573" s="44"/>
      <c r="BS573" s="44"/>
      <c r="BT573" s="44"/>
      <c r="BU573" s="44"/>
      <c r="BV573" s="44"/>
      <c r="BW573" s="44"/>
      <c r="BX573" s="44"/>
      <c r="BY573" s="44"/>
      <c r="BZ573" s="44"/>
      <c r="CA573" s="44"/>
      <c r="CB573" s="44"/>
      <c r="CC573" s="44"/>
    </row>
    <row r="574" spans="6:81">
      <c r="F574" s="15" t="str">
        <f>IF(E574&lt;&gt;"",IF(VLOOKUP(E574,Resources!$B$5:$C$24,2,FALSE)=0,"",VLOOKUP(E574,Resources!$B$5:$C$24,2,FALSE)),"")</f>
        <v/>
      </c>
      <c r="G574" s="16" t="str">
        <f t="shared" si="15"/>
        <v/>
      </c>
      <c r="H574" s="47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4"/>
      <c r="BD574" s="51"/>
      <c r="BE574" s="44"/>
      <c r="BF574" s="44"/>
      <c r="BG574" s="44"/>
      <c r="BH574" s="44"/>
      <c r="BI574" s="44"/>
      <c r="BJ574" s="44"/>
      <c r="BK574" s="44"/>
      <c r="BL574" s="44"/>
      <c r="BM574" s="44"/>
      <c r="BN574" s="44"/>
      <c r="BO574" s="44"/>
      <c r="BP574" s="44"/>
      <c r="BQ574" s="44"/>
      <c r="BR574" s="44"/>
      <c r="BS574" s="44"/>
      <c r="BT574" s="44"/>
      <c r="BU574" s="44"/>
      <c r="BV574" s="44"/>
      <c r="BW574" s="44"/>
      <c r="BX574" s="44"/>
      <c r="BY574" s="44"/>
      <c r="BZ574" s="44"/>
      <c r="CA574" s="44"/>
      <c r="CB574" s="44"/>
      <c r="CC574" s="44"/>
    </row>
    <row r="575" spans="6:81">
      <c r="F575" s="15" t="str">
        <f>IF(E575&lt;&gt;"",IF(VLOOKUP(E575,Resources!$B$5:$C$24,2,FALSE)=0,"",VLOOKUP(E575,Resources!$B$5:$C$24,2,FALSE)),"")</f>
        <v/>
      </c>
      <c r="G575" s="16" t="str">
        <f t="shared" si="15"/>
        <v/>
      </c>
      <c r="H575" s="47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4"/>
      <c r="BD575" s="51"/>
      <c r="BE575" s="44"/>
      <c r="BF575" s="44"/>
      <c r="BG575" s="44"/>
      <c r="BH575" s="44"/>
      <c r="BI575" s="44"/>
      <c r="BJ575" s="44"/>
      <c r="BK575" s="44"/>
      <c r="BL575" s="44"/>
      <c r="BM575" s="44"/>
      <c r="BN575" s="44"/>
      <c r="BO575" s="44"/>
      <c r="BP575" s="44"/>
      <c r="BQ575" s="44"/>
      <c r="BR575" s="44"/>
      <c r="BS575" s="44"/>
      <c r="BT575" s="44"/>
      <c r="BU575" s="44"/>
      <c r="BV575" s="44"/>
      <c r="BW575" s="44"/>
      <c r="BX575" s="44"/>
      <c r="BY575" s="44"/>
      <c r="BZ575" s="44"/>
      <c r="CA575" s="44"/>
      <c r="CB575" s="44"/>
      <c r="CC575" s="44"/>
    </row>
    <row r="576" spans="6:81">
      <c r="F576" s="15" t="str">
        <f>IF(E576&lt;&gt;"",IF(VLOOKUP(E576,Resources!$B$5:$C$24,2,FALSE)=0,"",VLOOKUP(E576,Resources!$B$5:$C$24,2,FALSE)),"")</f>
        <v/>
      </c>
      <c r="G576" s="16" t="str">
        <f t="shared" si="15"/>
        <v/>
      </c>
      <c r="H576" s="47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4"/>
      <c r="BD576" s="51"/>
      <c r="BE576" s="44"/>
      <c r="BF576" s="44"/>
      <c r="BG576" s="44"/>
      <c r="BH576" s="44"/>
      <c r="BI576" s="44"/>
      <c r="BJ576" s="44"/>
      <c r="BK576" s="44"/>
      <c r="BL576" s="44"/>
      <c r="BM576" s="44"/>
      <c r="BN576" s="44"/>
      <c r="BO576" s="44"/>
      <c r="BP576" s="44"/>
      <c r="BQ576" s="44"/>
      <c r="BR576" s="44"/>
      <c r="BS576" s="44"/>
      <c r="BT576" s="44"/>
      <c r="BU576" s="44"/>
      <c r="BV576" s="44"/>
      <c r="BW576" s="44"/>
      <c r="BX576" s="44"/>
      <c r="BY576" s="44"/>
      <c r="BZ576" s="44"/>
      <c r="CA576" s="44"/>
      <c r="CB576" s="44"/>
      <c r="CC576" s="44"/>
    </row>
    <row r="577" spans="6:81">
      <c r="F577" s="15" t="str">
        <f>IF(E577&lt;&gt;"",IF(VLOOKUP(E577,Resources!$B$5:$C$24,2,FALSE)=0,"",VLOOKUP(E577,Resources!$B$5:$C$24,2,FALSE)),"")</f>
        <v/>
      </c>
      <c r="G577" s="16" t="str">
        <f t="shared" si="15"/>
        <v/>
      </c>
      <c r="H577" s="47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4"/>
      <c r="BD577" s="51"/>
      <c r="BE577" s="44"/>
      <c r="BF577" s="44"/>
      <c r="BG577" s="44"/>
      <c r="BH577" s="44"/>
      <c r="BI577" s="44"/>
      <c r="BJ577" s="44"/>
      <c r="BK577" s="44"/>
      <c r="BL577" s="44"/>
      <c r="BM577" s="44"/>
      <c r="BN577" s="44"/>
      <c r="BO577" s="44"/>
      <c r="BP577" s="44"/>
      <c r="BQ577" s="44"/>
      <c r="BR577" s="44"/>
      <c r="BS577" s="44"/>
      <c r="BT577" s="44"/>
      <c r="BU577" s="44"/>
      <c r="BV577" s="44"/>
      <c r="BW577" s="44"/>
      <c r="BX577" s="44"/>
      <c r="BY577" s="44"/>
      <c r="BZ577" s="44"/>
      <c r="CA577" s="44"/>
      <c r="CB577" s="44"/>
      <c r="CC577" s="44"/>
    </row>
    <row r="578" spans="6:81">
      <c r="F578" s="15" t="str">
        <f>IF(E578&lt;&gt;"",IF(VLOOKUP(E578,Resources!$B$5:$C$24,2,FALSE)=0,"",VLOOKUP(E578,Resources!$B$5:$C$24,2,FALSE)),"")</f>
        <v/>
      </c>
      <c r="G578" s="16" t="str">
        <f t="shared" si="15"/>
        <v/>
      </c>
      <c r="H578" s="47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4"/>
      <c r="BD578" s="51"/>
      <c r="BE578" s="44"/>
      <c r="BF578" s="44"/>
      <c r="BG578" s="44"/>
      <c r="BH578" s="44"/>
      <c r="BI578" s="44"/>
      <c r="BJ578" s="44"/>
      <c r="BK578" s="44"/>
      <c r="BL578" s="44"/>
      <c r="BM578" s="44"/>
      <c r="BN578" s="44"/>
      <c r="BO578" s="44"/>
      <c r="BP578" s="44"/>
      <c r="BQ578" s="44"/>
      <c r="BR578" s="44"/>
      <c r="BS578" s="44"/>
      <c r="BT578" s="44"/>
      <c r="BU578" s="44"/>
      <c r="BV578" s="44"/>
      <c r="BW578" s="44"/>
      <c r="BX578" s="44"/>
      <c r="BY578" s="44"/>
      <c r="BZ578" s="44"/>
      <c r="CA578" s="44"/>
      <c r="CB578" s="44"/>
      <c r="CC578" s="44"/>
    </row>
    <row r="579" spans="6:81">
      <c r="F579" s="15" t="str">
        <f>IF(E579&lt;&gt;"",IF(VLOOKUP(E579,Resources!$B$5:$C$24,2,FALSE)=0,"",VLOOKUP(E579,Resources!$B$5:$C$24,2,FALSE)),"")</f>
        <v/>
      </c>
      <c r="G579" s="16" t="str">
        <f t="shared" si="15"/>
        <v/>
      </c>
      <c r="H579" s="47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4"/>
      <c r="BD579" s="51"/>
      <c r="BE579" s="44"/>
      <c r="BF579" s="44"/>
      <c r="BG579" s="44"/>
      <c r="BH579" s="44"/>
      <c r="BI579" s="44"/>
      <c r="BJ579" s="44"/>
      <c r="BK579" s="44"/>
      <c r="BL579" s="44"/>
      <c r="BM579" s="44"/>
      <c r="BN579" s="44"/>
      <c r="BO579" s="44"/>
      <c r="BP579" s="44"/>
      <c r="BQ579" s="44"/>
      <c r="BR579" s="44"/>
      <c r="BS579" s="44"/>
      <c r="BT579" s="44"/>
      <c r="BU579" s="44"/>
      <c r="BV579" s="44"/>
      <c r="BW579" s="44"/>
      <c r="BX579" s="44"/>
      <c r="BY579" s="44"/>
      <c r="BZ579" s="44"/>
      <c r="CA579" s="44"/>
      <c r="CB579" s="44"/>
      <c r="CC579" s="44"/>
    </row>
    <row r="580" spans="6:81">
      <c r="F580" s="15" t="str">
        <f>IF(E580&lt;&gt;"",IF(VLOOKUP(E580,Resources!$B$5:$C$24,2,FALSE)=0,"",VLOOKUP(E580,Resources!$B$5:$C$24,2,FALSE)),"")</f>
        <v/>
      </c>
      <c r="G580" s="16" t="str">
        <f t="shared" si="15"/>
        <v/>
      </c>
      <c r="H580" s="47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4"/>
      <c r="BD580" s="51"/>
      <c r="BE580" s="44"/>
      <c r="BF580" s="44"/>
      <c r="BG580" s="44"/>
      <c r="BH580" s="44"/>
      <c r="BI580" s="44"/>
      <c r="BJ580" s="44"/>
      <c r="BK580" s="44"/>
      <c r="BL580" s="44"/>
      <c r="BM580" s="44"/>
      <c r="BN580" s="44"/>
      <c r="BO580" s="44"/>
      <c r="BP580" s="44"/>
      <c r="BQ580" s="44"/>
      <c r="BR580" s="44"/>
      <c r="BS580" s="44"/>
      <c r="BT580" s="44"/>
      <c r="BU580" s="44"/>
      <c r="BV580" s="44"/>
      <c r="BW580" s="44"/>
      <c r="BX580" s="44"/>
      <c r="BY580" s="44"/>
      <c r="BZ580" s="44"/>
      <c r="CA580" s="44"/>
      <c r="CB580" s="44"/>
      <c r="CC580" s="44"/>
    </row>
    <row r="581" spans="6:81">
      <c r="F581" s="15" t="str">
        <f>IF(E581&lt;&gt;"",IF(VLOOKUP(E581,Resources!$B$5:$C$24,2,FALSE)=0,"",VLOOKUP(E581,Resources!$B$5:$C$24,2,FALSE)),"")</f>
        <v/>
      </c>
      <c r="G581" s="16" t="str">
        <f t="shared" si="15"/>
        <v/>
      </c>
      <c r="H581" s="47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4"/>
      <c r="BD581" s="51"/>
      <c r="BE581" s="44"/>
      <c r="BF581" s="44"/>
      <c r="BG581" s="44"/>
      <c r="BH581" s="44"/>
      <c r="BI581" s="44"/>
      <c r="BJ581" s="44"/>
      <c r="BK581" s="44"/>
      <c r="BL581" s="44"/>
      <c r="BM581" s="44"/>
      <c r="BN581" s="44"/>
      <c r="BO581" s="44"/>
      <c r="BP581" s="44"/>
      <c r="BQ581" s="44"/>
      <c r="BR581" s="44"/>
      <c r="BS581" s="44"/>
      <c r="BT581" s="44"/>
      <c r="BU581" s="44"/>
      <c r="BV581" s="44"/>
      <c r="BW581" s="44"/>
      <c r="BX581" s="44"/>
      <c r="BY581" s="44"/>
      <c r="BZ581" s="44"/>
      <c r="CA581" s="44"/>
      <c r="CB581" s="44"/>
      <c r="CC581" s="44"/>
    </row>
    <row r="582" spans="6:81">
      <c r="F582" s="15" t="str">
        <f>IF(E582&lt;&gt;"",IF(VLOOKUP(E582,Resources!$B$5:$C$24,2,FALSE)=0,"",VLOOKUP(E582,Resources!$B$5:$C$24,2,FALSE)),"")</f>
        <v/>
      </c>
      <c r="G582" s="16" t="str">
        <f t="shared" ref="G582:G645" si="16">IF(SUM(H582:CC582)=0,"",SUM(H582:CC582))</f>
        <v/>
      </c>
      <c r="H582" s="47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4"/>
      <c r="BD582" s="51"/>
      <c r="BE582" s="44"/>
      <c r="BF582" s="44"/>
      <c r="BG582" s="44"/>
      <c r="BH582" s="44"/>
      <c r="BI582" s="44"/>
      <c r="BJ582" s="44"/>
      <c r="BK582" s="44"/>
      <c r="BL582" s="44"/>
      <c r="BM582" s="44"/>
      <c r="BN582" s="44"/>
      <c r="BO582" s="44"/>
      <c r="BP582" s="44"/>
      <c r="BQ582" s="44"/>
      <c r="BR582" s="44"/>
      <c r="BS582" s="44"/>
      <c r="BT582" s="44"/>
      <c r="BU582" s="44"/>
      <c r="BV582" s="44"/>
      <c r="BW582" s="44"/>
      <c r="BX582" s="44"/>
      <c r="BY582" s="44"/>
      <c r="BZ582" s="44"/>
      <c r="CA582" s="44"/>
      <c r="CB582" s="44"/>
      <c r="CC582" s="44"/>
    </row>
    <row r="583" spans="6:81">
      <c r="F583" s="15" t="str">
        <f>IF(E583&lt;&gt;"",IF(VLOOKUP(E583,Resources!$B$5:$C$24,2,FALSE)=0,"",VLOOKUP(E583,Resources!$B$5:$C$24,2,FALSE)),"")</f>
        <v/>
      </c>
      <c r="G583" s="16" t="str">
        <f t="shared" si="16"/>
        <v/>
      </c>
      <c r="H583" s="47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4"/>
      <c r="BD583" s="51"/>
      <c r="BE583" s="44"/>
      <c r="BF583" s="44"/>
      <c r="BG583" s="44"/>
      <c r="BH583" s="44"/>
      <c r="BI583" s="44"/>
      <c r="BJ583" s="44"/>
      <c r="BK583" s="44"/>
      <c r="BL583" s="44"/>
      <c r="BM583" s="44"/>
      <c r="BN583" s="44"/>
      <c r="BO583" s="44"/>
      <c r="BP583" s="44"/>
      <c r="BQ583" s="44"/>
      <c r="BR583" s="44"/>
      <c r="BS583" s="44"/>
      <c r="BT583" s="44"/>
      <c r="BU583" s="44"/>
      <c r="BV583" s="44"/>
      <c r="BW583" s="44"/>
      <c r="BX583" s="44"/>
      <c r="BY583" s="44"/>
      <c r="BZ583" s="44"/>
      <c r="CA583" s="44"/>
      <c r="CB583" s="44"/>
      <c r="CC583" s="44"/>
    </row>
    <row r="584" spans="6:81">
      <c r="F584" s="15" t="str">
        <f>IF(E584&lt;&gt;"",IF(VLOOKUP(E584,Resources!$B$5:$C$24,2,FALSE)=0,"",VLOOKUP(E584,Resources!$B$5:$C$24,2,FALSE)),"")</f>
        <v/>
      </c>
      <c r="G584" s="16" t="str">
        <f t="shared" si="16"/>
        <v/>
      </c>
      <c r="H584" s="47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4"/>
      <c r="BD584" s="51"/>
      <c r="BE584" s="44"/>
      <c r="BF584" s="44"/>
      <c r="BG584" s="44"/>
      <c r="BH584" s="44"/>
      <c r="BI584" s="44"/>
      <c r="BJ584" s="44"/>
      <c r="BK584" s="44"/>
      <c r="BL584" s="44"/>
      <c r="BM584" s="44"/>
      <c r="BN584" s="44"/>
      <c r="BO584" s="44"/>
      <c r="BP584" s="44"/>
      <c r="BQ584" s="44"/>
      <c r="BR584" s="44"/>
      <c r="BS584" s="44"/>
      <c r="BT584" s="44"/>
      <c r="BU584" s="44"/>
      <c r="BV584" s="44"/>
      <c r="BW584" s="44"/>
      <c r="BX584" s="44"/>
      <c r="BY584" s="44"/>
      <c r="BZ584" s="44"/>
      <c r="CA584" s="44"/>
      <c r="CB584" s="44"/>
      <c r="CC584" s="44"/>
    </row>
    <row r="585" spans="6:81">
      <c r="F585" s="15" t="str">
        <f>IF(E585&lt;&gt;"",IF(VLOOKUP(E585,Resources!$B$5:$C$24,2,FALSE)=0,"",VLOOKUP(E585,Resources!$B$5:$C$24,2,FALSE)),"")</f>
        <v/>
      </c>
      <c r="G585" s="16" t="str">
        <f t="shared" si="16"/>
        <v/>
      </c>
      <c r="H585" s="47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4"/>
      <c r="BD585" s="51"/>
      <c r="BE585" s="44"/>
      <c r="BF585" s="44"/>
      <c r="BG585" s="44"/>
      <c r="BH585" s="44"/>
      <c r="BI585" s="44"/>
      <c r="BJ585" s="44"/>
      <c r="BK585" s="44"/>
      <c r="BL585" s="44"/>
      <c r="BM585" s="44"/>
      <c r="BN585" s="44"/>
      <c r="BO585" s="44"/>
      <c r="BP585" s="44"/>
      <c r="BQ585" s="44"/>
      <c r="BR585" s="44"/>
      <c r="BS585" s="44"/>
      <c r="BT585" s="44"/>
      <c r="BU585" s="44"/>
      <c r="BV585" s="44"/>
      <c r="BW585" s="44"/>
      <c r="BX585" s="44"/>
      <c r="BY585" s="44"/>
      <c r="BZ585" s="44"/>
      <c r="CA585" s="44"/>
      <c r="CB585" s="44"/>
      <c r="CC585" s="44"/>
    </row>
    <row r="586" spans="6:81">
      <c r="F586" s="15" t="str">
        <f>IF(E586&lt;&gt;"",IF(VLOOKUP(E586,Resources!$B$5:$C$24,2,FALSE)=0,"",VLOOKUP(E586,Resources!$B$5:$C$24,2,FALSE)),"")</f>
        <v/>
      </c>
      <c r="G586" s="16" t="str">
        <f t="shared" si="16"/>
        <v/>
      </c>
      <c r="H586" s="47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4"/>
      <c r="BD586" s="51"/>
      <c r="BE586" s="44"/>
      <c r="BF586" s="44"/>
      <c r="BG586" s="44"/>
      <c r="BH586" s="44"/>
      <c r="BI586" s="44"/>
      <c r="BJ586" s="44"/>
      <c r="BK586" s="44"/>
      <c r="BL586" s="44"/>
      <c r="BM586" s="44"/>
      <c r="BN586" s="44"/>
      <c r="BO586" s="44"/>
      <c r="BP586" s="44"/>
      <c r="BQ586" s="44"/>
      <c r="BR586" s="44"/>
      <c r="BS586" s="44"/>
      <c r="BT586" s="44"/>
      <c r="BU586" s="44"/>
      <c r="BV586" s="44"/>
      <c r="BW586" s="44"/>
      <c r="BX586" s="44"/>
      <c r="BY586" s="44"/>
      <c r="BZ586" s="44"/>
      <c r="CA586" s="44"/>
      <c r="CB586" s="44"/>
      <c r="CC586" s="44"/>
    </row>
    <row r="587" spans="6:81">
      <c r="F587" s="15" t="str">
        <f>IF(E587&lt;&gt;"",IF(VLOOKUP(E587,Resources!$B$5:$C$24,2,FALSE)=0,"",VLOOKUP(E587,Resources!$B$5:$C$24,2,FALSE)),"")</f>
        <v/>
      </c>
      <c r="G587" s="16" t="str">
        <f t="shared" si="16"/>
        <v/>
      </c>
      <c r="H587" s="47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4"/>
      <c r="BD587" s="51"/>
      <c r="BE587" s="44"/>
      <c r="BF587" s="44"/>
      <c r="BG587" s="44"/>
      <c r="BH587" s="44"/>
      <c r="BI587" s="44"/>
      <c r="BJ587" s="44"/>
      <c r="BK587" s="44"/>
      <c r="BL587" s="44"/>
      <c r="BM587" s="44"/>
      <c r="BN587" s="44"/>
      <c r="BO587" s="44"/>
      <c r="BP587" s="44"/>
      <c r="BQ587" s="44"/>
      <c r="BR587" s="44"/>
      <c r="BS587" s="44"/>
      <c r="BT587" s="44"/>
      <c r="BU587" s="44"/>
      <c r="BV587" s="44"/>
      <c r="BW587" s="44"/>
      <c r="BX587" s="44"/>
      <c r="BY587" s="44"/>
      <c r="BZ587" s="44"/>
      <c r="CA587" s="44"/>
      <c r="CB587" s="44"/>
      <c r="CC587" s="44"/>
    </row>
    <row r="588" spans="6:81">
      <c r="F588" s="15" t="str">
        <f>IF(E588&lt;&gt;"",IF(VLOOKUP(E588,Resources!$B$5:$C$24,2,FALSE)=0,"",VLOOKUP(E588,Resources!$B$5:$C$24,2,FALSE)),"")</f>
        <v/>
      </c>
      <c r="G588" s="16" t="str">
        <f t="shared" si="16"/>
        <v/>
      </c>
      <c r="H588" s="47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4"/>
      <c r="BD588" s="51"/>
      <c r="BE588" s="44"/>
      <c r="BF588" s="44"/>
      <c r="BG588" s="44"/>
      <c r="BH588" s="44"/>
      <c r="BI588" s="44"/>
      <c r="BJ588" s="44"/>
      <c r="BK588" s="44"/>
      <c r="BL588" s="44"/>
      <c r="BM588" s="44"/>
      <c r="BN588" s="44"/>
      <c r="BO588" s="44"/>
      <c r="BP588" s="44"/>
      <c r="BQ588" s="44"/>
      <c r="BR588" s="44"/>
      <c r="BS588" s="44"/>
      <c r="BT588" s="44"/>
      <c r="BU588" s="44"/>
      <c r="BV588" s="44"/>
      <c r="BW588" s="44"/>
      <c r="BX588" s="44"/>
      <c r="BY588" s="44"/>
      <c r="BZ588" s="44"/>
      <c r="CA588" s="44"/>
      <c r="CB588" s="44"/>
      <c r="CC588" s="44"/>
    </row>
    <row r="589" spans="6:81">
      <c r="F589" s="15" t="str">
        <f>IF(E589&lt;&gt;"",IF(VLOOKUP(E589,Resources!$B$5:$C$24,2,FALSE)=0,"",VLOOKUP(E589,Resources!$B$5:$C$24,2,FALSE)),"")</f>
        <v/>
      </c>
      <c r="G589" s="16" t="str">
        <f t="shared" si="16"/>
        <v/>
      </c>
      <c r="H589" s="47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4"/>
      <c r="BD589" s="51"/>
      <c r="BE589" s="44"/>
      <c r="BF589" s="44"/>
      <c r="BG589" s="44"/>
      <c r="BH589" s="44"/>
      <c r="BI589" s="44"/>
      <c r="BJ589" s="44"/>
      <c r="BK589" s="44"/>
      <c r="BL589" s="44"/>
      <c r="BM589" s="44"/>
      <c r="BN589" s="44"/>
      <c r="BO589" s="44"/>
      <c r="BP589" s="44"/>
      <c r="BQ589" s="44"/>
      <c r="BR589" s="44"/>
      <c r="BS589" s="44"/>
      <c r="BT589" s="44"/>
      <c r="BU589" s="44"/>
      <c r="BV589" s="44"/>
      <c r="BW589" s="44"/>
      <c r="BX589" s="44"/>
      <c r="BY589" s="44"/>
      <c r="BZ589" s="44"/>
      <c r="CA589" s="44"/>
      <c r="CB589" s="44"/>
      <c r="CC589" s="44"/>
    </row>
    <row r="590" spans="6:81">
      <c r="F590" s="15" t="str">
        <f>IF(E590&lt;&gt;"",IF(VLOOKUP(E590,Resources!$B$5:$C$24,2,FALSE)=0,"",VLOOKUP(E590,Resources!$B$5:$C$24,2,FALSE)),"")</f>
        <v/>
      </c>
      <c r="G590" s="16" t="str">
        <f t="shared" si="16"/>
        <v/>
      </c>
      <c r="H590" s="47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4"/>
      <c r="BD590" s="51"/>
      <c r="BE590" s="44"/>
      <c r="BF590" s="44"/>
      <c r="BG590" s="44"/>
      <c r="BH590" s="44"/>
      <c r="BI590" s="44"/>
      <c r="BJ590" s="44"/>
      <c r="BK590" s="44"/>
      <c r="BL590" s="44"/>
      <c r="BM590" s="44"/>
      <c r="BN590" s="44"/>
      <c r="BO590" s="44"/>
      <c r="BP590" s="44"/>
      <c r="BQ590" s="44"/>
      <c r="BR590" s="44"/>
      <c r="BS590" s="44"/>
      <c r="BT590" s="44"/>
      <c r="BU590" s="44"/>
      <c r="BV590" s="44"/>
      <c r="BW590" s="44"/>
      <c r="BX590" s="44"/>
      <c r="BY590" s="44"/>
      <c r="BZ590" s="44"/>
      <c r="CA590" s="44"/>
      <c r="CB590" s="44"/>
      <c r="CC590" s="44"/>
    </row>
    <row r="591" spans="6:81">
      <c r="F591" s="15" t="str">
        <f>IF(E591&lt;&gt;"",IF(VLOOKUP(E591,Resources!$B$5:$C$24,2,FALSE)=0,"",VLOOKUP(E591,Resources!$B$5:$C$24,2,FALSE)),"")</f>
        <v/>
      </c>
      <c r="G591" s="16" t="str">
        <f t="shared" si="16"/>
        <v/>
      </c>
      <c r="H591" s="47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4"/>
      <c r="BD591" s="51"/>
      <c r="BE591" s="44"/>
      <c r="BF591" s="44"/>
      <c r="BG591" s="44"/>
      <c r="BH591" s="44"/>
      <c r="BI591" s="44"/>
      <c r="BJ591" s="44"/>
      <c r="BK591" s="44"/>
      <c r="BL591" s="44"/>
      <c r="BM591" s="44"/>
      <c r="BN591" s="44"/>
      <c r="BO591" s="44"/>
      <c r="BP591" s="44"/>
      <c r="BQ591" s="44"/>
      <c r="BR591" s="44"/>
      <c r="BS591" s="44"/>
      <c r="BT591" s="44"/>
      <c r="BU591" s="44"/>
      <c r="BV591" s="44"/>
      <c r="BW591" s="44"/>
      <c r="BX591" s="44"/>
      <c r="BY591" s="44"/>
      <c r="BZ591" s="44"/>
      <c r="CA591" s="44"/>
      <c r="CB591" s="44"/>
      <c r="CC591" s="44"/>
    </row>
    <row r="592" spans="6:81">
      <c r="F592" s="15" t="str">
        <f>IF(E592&lt;&gt;"",IF(VLOOKUP(E592,Resources!$B$5:$C$24,2,FALSE)=0,"",VLOOKUP(E592,Resources!$B$5:$C$24,2,FALSE)),"")</f>
        <v/>
      </c>
      <c r="G592" s="16" t="str">
        <f t="shared" si="16"/>
        <v/>
      </c>
      <c r="H592" s="47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4"/>
      <c r="BD592" s="51"/>
      <c r="BE592" s="44"/>
      <c r="BF592" s="44"/>
      <c r="BG592" s="44"/>
      <c r="BH592" s="44"/>
      <c r="BI592" s="44"/>
      <c r="BJ592" s="44"/>
      <c r="BK592" s="44"/>
      <c r="BL592" s="44"/>
      <c r="BM592" s="44"/>
      <c r="BN592" s="44"/>
      <c r="BO592" s="44"/>
      <c r="BP592" s="44"/>
      <c r="BQ592" s="44"/>
      <c r="BR592" s="44"/>
      <c r="BS592" s="44"/>
      <c r="BT592" s="44"/>
      <c r="BU592" s="44"/>
      <c r="BV592" s="44"/>
      <c r="BW592" s="44"/>
      <c r="BX592" s="44"/>
      <c r="BY592" s="44"/>
      <c r="BZ592" s="44"/>
      <c r="CA592" s="44"/>
      <c r="CB592" s="44"/>
      <c r="CC592" s="44"/>
    </row>
    <row r="593" spans="6:81">
      <c r="F593" s="15" t="str">
        <f>IF(E593&lt;&gt;"",IF(VLOOKUP(E593,Resources!$B$5:$C$24,2,FALSE)=0,"",VLOOKUP(E593,Resources!$B$5:$C$24,2,FALSE)),"")</f>
        <v/>
      </c>
      <c r="G593" s="16" t="str">
        <f t="shared" si="16"/>
        <v/>
      </c>
      <c r="H593" s="47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4"/>
      <c r="BD593" s="51"/>
      <c r="BE593" s="44"/>
      <c r="BF593" s="44"/>
      <c r="BG593" s="44"/>
      <c r="BH593" s="44"/>
      <c r="BI593" s="44"/>
      <c r="BJ593" s="44"/>
      <c r="BK593" s="44"/>
      <c r="BL593" s="44"/>
      <c r="BM593" s="44"/>
      <c r="BN593" s="44"/>
      <c r="BO593" s="44"/>
      <c r="BP593" s="44"/>
      <c r="BQ593" s="44"/>
      <c r="BR593" s="44"/>
      <c r="BS593" s="44"/>
      <c r="BT593" s="44"/>
      <c r="BU593" s="44"/>
      <c r="BV593" s="44"/>
      <c r="BW593" s="44"/>
      <c r="BX593" s="44"/>
      <c r="BY593" s="44"/>
      <c r="BZ593" s="44"/>
      <c r="CA593" s="44"/>
      <c r="CB593" s="44"/>
      <c r="CC593" s="44"/>
    </row>
    <row r="594" spans="6:81">
      <c r="F594" s="15" t="str">
        <f>IF(E594&lt;&gt;"",IF(VLOOKUP(E594,Resources!$B$5:$C$24,2,FALSE)=0,"",VLOOKUP(E594,Resources!$B$5:$C$24,2,FALSE)),"")</f>
        <v/>
      </c>
      <c r="G594" s="16" t="str">
        <f t="shared" si="16"/>
        <v/>
      </c>
      <c r="H594" s="47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4"/>
      <c r="BD594" s="51"/>
      <c r="BE594" s="44"/>
      <c r="BF594" s="44"/>
      <c r="BG594" s="44"/>
      <c r="BH594" s="44"/>
      <c r="BI594" s="44"/>
      <c r="BJ594" s="44"/>
      <c r="BK594" s="44"/>
      <c r="BL594" s="44"/>
      <c r="BM594" s="44"/>
      <c r="BN594" s="44"/>
      <c r="BO594" s="44"/>
      <c r="BP594" s="44"/>
      <c r="BQ594" s="44"/>
      <c r="BR594" s="44"/>
      <c r="BS594" s="44"/>
      <c r="BT594" s="44"/>
      <c r="BU594" s="44"/>
      <c r="BV594" s="44"/>
      <c r="BW594" s="44"/>
      <c r="BX594" s="44"/>
      <c r="BY594" s="44"/>
      <c r="BZ594" s="44"/>
      <c r="CA594" s="44"/>
      <c r="CB594" s="44"/>
      <c r="CC594" s="44"/>
    </row>
    <row r="595" spans="6:81">
      <c r="F595" s="15" t="str">
        <f>IF(E595&lt;&gt;"",IF(VLOOKUP(E595,Resources!$B$5:$C$24,2,FALSE)=0,"",VLOOKUP(E595,Resources!$B$5:$C$24,2,FALSE)),"")</f>
        <v/>
      </c>
      <c r="G595" s="16" t="str">
        <f t="shared" si="16"/>
        <v/>
      </c>
      <c r="H595" s="47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4"/>
      <c r="BD595" s="51"/>
      <c r="BE595" s="44"/>
      <c r="BF595" s="44"/>
      <c r="BG595" s="44"/>
      <c r="BH595" s="44"/>
      <c r="BI595" s="44"/>
      <c r="BJ595" s="44"/>
      <c r="BK595" s="44"/>
      <c r="BL595" s="44"/>
      <c r="BM595" s="44"/>
      <c r="BN595" s="44"/>
      <c r="BO595" s="44"/>
      <c r="BP595" s="44"/>
      <c r="BQ595" s="44"/>
      <c r="BR595" s="44"/>
      <c r="BS595" s="44"/>
      <c r="BT595" s="44"/>
      <c r="BU595" s="44"/>
      <c r="BV595" s="44"/>
      <c r="BW595" s="44"/>
      <c r="BX595" s="44"/>
      <c r="BY595" s="44"/>
      <c r="BZ595" s="44"/>
      <c r="CA595" s="44"/>
      <c r="CB595" s="44"/>
      <c r="CC595" s="44"/>
    </row>
    <row r="596" spans="6:81">
      <c r="F596" s="15" t="str">
        <f>IF(E596&lt;&gt;"",IF(VLOOKUP(E596,Resources!$B$5:$C$24,2,FALSE)=0,"",VLOOKUP(E596,Resources!$B$5:$C$24,2,FALSE)),"")</f>
        <v/>
      </c>
      <c r="G596" s="16" t="str">
        <f t="shared" si="16"/>
        <v/>
      </c>
      <c r="H596" s="47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4"/>
      <c r="BD596" s="51"/>
      <c r="BE596" s="44"/>
      <c r="BF596" s="44"/>
      <c r="BG596" s="44"/>
      <c r="BH596" s="44"/>
      <c r="BI596" s="44"/>
      <c r="BJ596" s="44"/>
      <c r="BK596" s="44"/>
      <c r="BL596" s="44"/>
      <c r="BM596" s="44"/>
      <c r="BN596" s="44"/>
      <c r="BO596" s="44"/>
      <c r="BP596" s="44"/>
      <c r="BQ596" s="44"/>
      <c r="BR596" s="44"/>
      <c r="BS596" s="44"/>
      <c r="BT596" s="44"/>
      <c r="BU596" s="44"/>
      <c r="BV596" s="44"/>
      <c r="BW596" s="44"/>
      <c r="BX596" s="44"/>
      <c r="BY596" s="44"/>
      <c r="BZ596" s="44"/>
      <c r="CA596" s="44"/>
      <c r="CB596" s="44"/>
      <c r="CC596" s="44"/>
    </row>
    <row r="597" spans="6:81">
      <c r="F597" s="15" t="str">
        <f>IF(E597&lt;&gt;"",IF(VLOOKUP(E597,Resources!$B$5:$C$24,2,FALSE)=0,"",VLOOKUP(E597,Resources!$B$5:$C$24,2,FALSE)),"")</f>
        <v/>
      </c>
      <c r="G597" s="16" t="str">
        <f t="shared" si="16"/>
        <v/>
      </c>
      <c r="H597" s="47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4"/>
      <c r="BD597" s="51"/>
      <c r="BE597" s="44"/>
      <c r="BF597" s="44"/>
      <c r="BG597" s="44"/>
      <c r="BH597" s="44"/>
      <c r="BI597" s="44"/>
      <c r="BJ597" s="44"/>
      <c r="BK597" s="44"/>
      <c r="BL597" s="44"/>
      <c r="BM597" s="44"/>
      <c r="BN597" s="44"/>
      <c r="BO597" s="44"/>
      <c r="BP597" s="44"/>
      <c r="BQ597" s="44"/>
      <c r="BR597" s="44"/>
      <c r="BS597" s="44"/>
      <c r="BT597" s="44"/>
      <c r="BU597" s="44"/>
      <c r="BV597" s="44"/>
      <c r="BW597" s="44"/>
      <c r="BX597" s="44"/>
      <c r="BY597" s="44"/>
      <c r="BZ597" s="44"/>
      <c r="CA597" s="44"/>
      <c r="CB597" s="44"/>
      <c r="CC597" s="44"/>
    </row>
    <row r="598" spans="6:81">
      <c r="F598" s="15" t="str">
        <f>IF(E598&lt;&gt;"",IF(VLOOKUP(E598,Resources!$B$5:$C$24,2,FALSE)=0,"",VLOOKUP(E598,Resources!$B$5:$C$24,2,FALSE)),"")</f>
        <v/>
      </c>
      <c r="G598" s="16" t="str">
        <f t="shared" si="16"/>
        <v/>
      </c>
      <c r="H598" s="47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4"/>
      <c r="BD598" s="51"/>
      <c r="BE598" s="44"/>
      <c r="BF598" s="44"/>
      <c r="BG598" s="44"/>
      <c r="BH598" s="44"/>
      <c r="BI598" s="44"/>
      <c r="BJ598" s="44"/>
      <c r="BK598" s="44"/>
      <c r="BL598" s="44"/>
      <c r="BM598" s="44"/>
      <c r="BN598" s="44"/>
      <c r="BO598" s="44"/>
      <c r="BP598" s="44"/>
      <c r="BQ598" s="44"/>
      <c r="BR598" s="44"/>
      <c r="BS598" s="44"/>
      <c r="BT598" s="44"/>
      <c r="BU598" s="44"/>
      <c r="BV598" s="44"/>
      <c r="BW598" s="44"/>
      <c r="BX598" s="44"/>
      <c r="BY598" s="44"/>
      <c r="BZ598" s="44"/>
      <c r="CA598" s="44"/>
      <c r="CB598" s="44"/>
      <c r="CC598" s="44"/>
    </row>
    <row r="599" spans="6:81">
      <c r="F599" s="15" t="str">
        <f>IF(E599&lt;&gt;"",IF(VLOOKUP(E599,Resources!$B$5:$C$24,2,FALSE)=0,"",VLOOKUP(E599,Resources!$B$5:$C$24,2,FALSE)),"")</f>
        <v/>
      </c>
      <c r="G599" s="16" t="str">
        <f t="shared" si="16"/>
        <v/>
      </c>
      <c r="H599" s="47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4"/>
      <c r="BD599" s="51"/>
      <c r="BE599" s="44"/>
      <c r="BF599" s="44"/>
      <c r="BG599" s="44"/>
      <c r="BH599" s="44"/>
      <c r="BI599" s="44"/>
      <c r="BJ599" s="44"/>
      <c r="BK599" s="44"/>
      <c r="BL599" s="44"/>
      <c r="BM599" s="44"/>
      <c r="BN599" s="44"/>
      <c r="BO599" s="44"/>
      <c r="BP599" s="44"/>
      <c r="BQ599" s="44"/>
      <c r="BR599" s="44"/>
      <c r="BS599" s="44"/>
      <c r="BT599" s="44"/>
      <c r="BU599" s="44"/>
      <c r="BV599" s="44"/>
      <c r="BW599" s="44"/>
      <c r="BX599" s="44"/>
      <c r="BY599" s="44"/>
      <c r="BZ599" s="44"/>
      <c r="CA599" s="44"/>
      <c r="CB599" s="44"/>
      <c r="CC599" s="44"/>
    </row>
    <row r="600" spans="6:81">
      <c r="F600" s="15" t="str">
        <f>IF(E600&lt;&gt;"",IF(VLOOKUP(E600,Resources!$B$5:$C$24,2,FALSE)=0,"",VLOOKUP(E600,Resources!$B$5:$C$24,2,FALSE)),"")</f>
        <v/>
      </c>
      <c r="G600" s="16" t="str">
        <f t="shared" si="16"/>
        <v/>
      </c>
      <c r="H600" s="47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4"/>
      <c r="BD600" s="51"/>
      <c r="BE600" s="44"/>
      <c r="BF600" s="44"/>
      <c r="BG600" s="44"/>
      <c r="BH600" s="44"/>
      <c r="BI600" s="44"/>
      <c r="BJ600" s="44"/>
      <c r="BK600" s="44"/>
      <c r="BL600" s="44"/>
      <c r="BM600" s="44"/>
      <c r="BN600" s="44"/>
      <c r="BO600" s="44"/>
      <c r="BP600" s="44"/>
      <c r="BQ600" s="44"/>
      <c r="BR600" s="44"/>
      <c r="BS600" s="44"/>
      <c r="BT600" s="44"/>
      <c r="BU600" s="44"/>
      <c r="BV600" s="44"/>
      <c r="BW600" s="44"/>
      <c r="BX600" s="44"/>
      <c r="BY600" s="44"/>
      <c r="BZ600" s="44"/>
      <c r="CA600" s="44"/>
      <c r="CB600" s="44"/>
      <c r="CC600" s="44"/>
    </row>
    <row r="601" spans="6:81">
      <c r="F601" s="15" t="str">
        <f>IF(E601&lt;&gt;"",IF(VLOOKUP(E601,Resources!$B$5:$C$24,2,FALSE)=0,"",VLOOKUP(E601,Resources!$B$5:$C$24,2,FALSE)),"")</f>
        <v/>
      </c>
      <c r="G601" s="16" t="str">
        <f t="shared" si="16"/>
        <v/>
      </c>
      <c r="H601" s="47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4"/>
      <c r="BD601" s="51"/>
      <c r="BE601" s="44"/>
      <c r="BF601" s="44"/>
      <c r="BG601" s="44"/>
      <c r="BH601" s="44"/>
      <c r="BI601" s="44"/>
      <c r="BJ601" s="44"/>
      <c r="BK601" s="44"/>
      <c r="BL601" s="44"/>
      <c r="BM601" s="44"/>
      <c r="BN601" s="44"/>
      <c r="BO601" s="44"/>
      <c r="BP601" s="44"/>
      <c r="BQ601" s="44"/>
      <c r="BR601" s="44"/>
      <c r="BS601" s="44"/>
      <c r="BT601" s="44"/>
      <c r="BU601" s="44"/>
      <c r="BV601" s="44"/>
      <c r="BW601" s="44"/>
      <c r="BX601" s="44"/>
      <c r="BY601" s="44"/>
      <c r="BZ601" s="44"/>
      <c r="CA601" s="44"/>
      <c r="CB601" s="44"/>
      <c r="CC601" s="44"/>
    </row>
    <row r="602" spans="6:81">
      <c r="F602" s="15" t="str">
        <f>IF(E602&lt;&gt;"",IF(VLOOKUP(E602,Resources!$B$5:$C$24,2,FALSE)=0,"",VLOOKUP(E602,Resources!$B$5:$C$24,2,FALSE)),"")</f>
        <v/>
      </c>
      <c r="G602" s="16" t="str">
        <f t="shared" si="16"/>
        <v/>
      </c>
      <c r="H602" s="47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4"/>
      <c r="BD602" s="51"/>
      <c r="BE602" s="44"/>
      <c r="BF602" s="44"/>
      <c r="BG602" s="44"/>
      <c r="BH602" s="44"/>
      <c r="BI602" s="44"/>
      <c r="BJ602" s="44"/>
      <c r="BK602" s="44"/>
      <c r="BL602" s="44"/>
      <c r="BM602" s="44"/>
      <c r="BN602" s="44"/>
      <c r="BO602" s="44"/>
      <c r="BP602" s="44"/>
      <c r="BQ602" s="44"/>
      <c r="BR602" s="44"/>
      <c r="BS602" s="44"/>
      <c r="BT602" s="44"/>
      <c r="BU602" s="44"/>
      <c r="BV602" s="44"/>
      <c r="BW602" s="44"/>
      <c r="BX602" s="44"/>
      <c r="BY602" s="44"/>
      <c r="BZ602" s="44"/>
      <c r="CA602" s="44"/>
      <c r="CB602" s="44"/>
      <c r="CC602" s="44"/>
    </row>
    <row r="603" spans="6:81">
      <c r="F603" s="15" t="str">
        <f>IF(E603&lt;&gt;"",IF(VLOOKUP(E603,Resources!$B$5:$C$24,2,FALSE)=0,"",VLOOKUP(E603,Resources!$B$5:$C$24,2,FALSE)),"")</f>
        <v/>
      </c>
      <c r="G603" s="16" t="str">
        <f t="shared" si="16"/>
        <v/>
      </c>
      <c r="H603" s="47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4"/>
      <c r="BD603" s="51"/>
      <c r="BE603" s="44"/>
      <c r="BF603" s="44"/>
      <c r="BG603" s="44"/>
      <c r="BH603" s="44"/>
      <c r="BI603" s="44"/>
      <c r="BJ603" s="44"/>
      <c r="BK603" s="44"/>
      <c r="BL603" s="44"/>
      <c r="BM603" s="44"/>
      <c r="BN603" s="44"/>
      <c r="BO603" s="44"/>
      <c r="BP603" s="44"/>
      <c r="BQ603" s="44"/>
      <c r="BR603" s="44"/>
      <c r="BS603" s="44"/>
      <c r="BT603" s="44"/>
      <c r="BU603" s="44"/>
      <c r="BV603" s="44"/>
      <c r="BW603" s="44"/>
      <c r="BX603" s="44"/>
      <c r="BY603" s="44"/>
      <c r="BZ603" s="44"/>
      <c r="CA603" s="44"/>
      <c r="CB603" s="44"/>
      <c r="CC603" s="44"/>
    </row>
    <row r="604" spans="6:81">
      <c r="F604" s="15" t="str">
        <f>IF(E604&lt;&gt;"",IF(VLOOKUP(E604,Resources!$B$5:$C$24,2,FALSE)=0,"",VLOOKUP(E604,Resources!$B$5:$C$24,2,FALSE)),"")</f>
        <v/>
      </c>
      <c r="G604" s="16" t="str">
        <f t="shared" si="16"/>
        <v/>
      </c>
      <c r="H604" s="47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4"/>
      <c r="BD604" s="51"/>
      <c r="BE604" s="44"/>
      <c r="BF604" s="44"/>
      <c r="BG604" s="44"/>
      <c r="BH604" s="44"/>
      <c r="BI604" s="44"/>
      <c r="BJ604" s="44"/>
      <c r="BK604" s="44"/>
      <c r="BL604" s="44"/>
      <c r="BM604" s="44"/>
      <c r="BN604" s="44"/>
      <c r="BO604" s="44"/>
      <c r="BP604" s="44"/>
      <c r="BQ604" s="44"/>
      <c r="BR604" s="44"/>
      <c r="BS604" s="44"/>
      <c r="BT604" s="44"/>
      <c r="BU604" s="44"/>
      <c r="BV604" s="44"/>
      <c r="BW604" s="44"/>
      <c r="BX604" s="44"/>
      <c r="BY604" s="44"/>
      <c r="BZ604" s="44"/>
      <c r="CA604" s="44"/>
      <c r="CB604" s="44"/>
      <c r="CC604" s="44"/>
    </row>
    <row r="605" spans="6:81">
      <c r="F605" s="15" t="str">
        <f>IF(E605&lt;&gt;"",IF(VLOOKUP(E605,Resources!$B$5:$C$24,2,FALSE)=0,"",VLOOKUP(E605,Resources!$B$5:$C$24,2,FALSE)),"")</f>
        <v/>
      </c>
      <c r="G605" s="16" t="str">
        <f t="shared" si="16"/>
        <v/>
      </c>
      <c r="H605" s="47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4"/>
      <c r="BD605" s="51"/>
      <c r="BE605" s="44"/>
      <c r="BF605" s="44"/>
      <c r="BG605" s="44"/>
      <c r="BH605" s="44"/>
      <c r="BI605" s="44"/>
      <c r="BJ605" s="44"/>
      <c r="BK605" s="44"/>
      <c r="BL605" s="44"/>
      <c r="BM605" s="44"/>
      <c r="BN605" s="44"/>
      <c r="BO605" s="44"/>
      <c r="BP605" s="44"/>
      <c r="BQ605" s="44"/>
      <c r="BR605" s="44"/>
      <c r="BS605" s="44"/>
      <c r="BT605" s="44"/>
      <c r="BU605" s="44"/>
      <c r="BV605" s="44"/>
      <c r="BW605" s="44"/>
      <c r="BX605" s="44"/>
      <c r="BY605" s="44"/>
      <c r="BZ605" s="44"/>
      <c r="CA605" s="44"/>
      <c r="CB605" s="44"/>
      <c r="CC605" s="44"/>
    </row>
    <row r="606" spans="6:81">
      <c r="F606" s="15" t="str">
        <f>IF(E606&lt;&gt;"",IF(VLOOKUP(E606,Resources!$B$5:$C$24,2,FALSE)=0,"",VLOOKUP(E606,Resources!$B$5:$C$24,2,FALSE)),"")</f>
        <v/>
      </c>
      <c r="G606" s="16" t="str">
        <f t="shared" si="16"/>
        <v/>
      </c>
      <c r="H606" s="47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4"/>
      <c r="BD606" s="51"/>
      <c r="BE606" s="44"/>
      <c r="BF606" s="44"/>
      <c r="BG606" s="44"/>
      <c r="BH606" s="44"/>
      <c r="BI606" s="44"/>
      <c r="BJ606" s="44"/>
      <c r="BK606" s="44"/>
      <c r="BL606" s="44"/>
      <c r="BM606" s="44"/>
      <c r="BN606" s="44"/>
      <c r="BO606" s="44"/>
      <c r="BP606" s="44"/>
      <c r="BQ606" s="44"/>
      <c r="BR606" s="44"/>
      <c r="BS606" s="44"/>
      <c r="BT606" s="44"/>
      <c r="BU606" s="44"/>
      <c r="BV606" s="44"/>
      <c r="BW606" s="44"/>
      <c r="BX606" s="44"/>
      <c r="BY606" s="44"/>
      <c r="BZ606" s="44"/>
      <c r="CA606" s="44"/>
      <c r="CB606" s="44"/>
      <c r="CC606" s="44"/>
    </row>
    <row r="607" spans="6:81">
      <c r="F607" s="15" t="str">
        <f>IF(E607&lt;&gt;"",IF(VLOOKUP(E607,Resources!$B$5:$C$24,2,FALSE)=0,"",VLOOKUP(E607,Resources!$B$5:$C$24,2,FALSE)),"")</f>
        <v/>
      </c>
      <c r="G607" s="16" t="str">
        <f t="shared" si="16"/>
        <v/>
      </c>
      <c r="H607" s="47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4"/>
      <c r="BD607" s="51"/>
      <c r="BE607" s="44"/>
      <c r="BF607" s="44"/>
      <c r="BG607" s="44"/>
      <c r="BH607" s="44"/>
      <c r="BI607" s="44"/>
      <c r="BJ607" s="44"/>
      <c r="BK607" s="44"/>
      <c r="BL607" s="44"/>
      <c r="BM607" s="44"/>
      <c r="BN607" s="44"/>
      <c r="BO607" s="44"/>
      <c r="BP607" s="44"/>
      <c r="BQ607" s="44"/>
      <c r="BR607" s="44"/>
      <c r="BS607" s="44"/>
      <c r="BT607" s="44"/>
      <c r="BU607" s="44"/>
      <c r="BV607" s="44"/>
      <c r="BW607" s="44"/>
      <c r="BX607" s="44"/>
      <c r="BY607" s="44"/>
      <c r="BZ607" s="44"/>
      <c r="CA607" s="44"/>
      <c r="CB607" s="44"/>
      <c r="CC607" s="44"/>
    </row>
    <row r="608" spans="6:81">
      <c r="F608" s="15" t="str">
        <f>IF(E608&lt;&gt;"",IF(VLOOKUP(E608,Resources!$B$5:$C$24,2,FALSE)=0,"",VLOOKUP(E608,Resources!$B$5:$C$24,2,FALSE)),"")</f>
        <v/>
      </c>
      <c r="G608" s="16" t="str">
        <f t="shared" si="16"/>
        <v/>
      </c>
      <c r="H608" s="47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4"/>
      <c r="BD608" s="51"/>
      <c r="BE608" s="44"/>
      <c r="BF608" s="44"/>
      <c r="BG608" s="44"/>
      <c r="BH608" s="44"/>
      <c r="BI608" s="44"/>
      <c r="BJ608" s="44"/>
      <c r="BK608" s="44"/>
      <c r="BL608" s="44"/>
      <c r="BM608" s="44"/>
      <c r="BN608" s="44"/>
      <c r="BO608" s="44"/>
      <c r="BP608" s="44"/>
      <c r="BQ608" s="44"/>
      <c r="BR608" s="44"/>
      <c r="BS608" s="44"/>
      <c r="BT608" s="44"/>
      <c r="BU608" s="44"/>
      <c r="BV608" s="44"/>
      <c r="BW608" s="44"/>
      <c r="BX608" s="44"/>
      <c r="BY608" s="44"/>
      <c r="BZ608" s="44"/>
      <c r="CA608" s="44"/>
      <c r="CB608" s="44"/>
      <c r="CC608" s="44"/>
    </row>
    <row r="609" spans="6:81">
      <c r="F609" s="15" t="str">
        <f>IF(E609&lt;&gt;"",IF(VLOOKUP(E609,Resources!$B$5:$C$24,2,FALSE)=0,"",VLOOKUP(E609,Resources!$B$5:$C$24,2,FALSE)),"")</f>
        <v/>
      </c>
      <c r="G609" s="16" t="str">
        <f t="shared" si="16"/>
        <v/>
      </c>
      <c r="H609" s="47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4"/>
      <c r="BD609" s="51"/>
      <c r="BE609" s="44"/>
      <c r="BF609" s="44"/>
      <c r="BG609" s="44"/>
      <c r="BH609" s="44"/>
      <c r="BI609" s="44"/>
      <c r="BJ609" s="44"/>
      <c r="BK609" s="44"/>
      <c r="BL609" s="44"/>
      <c r="BM609" s="44"/>
      <c r="BN609" s="44"/>
      <c r="BO609" s="44"/>
      <c r="BP609" s="44"/>
      <c r="BQ609" s="44"/>
      <c r="BR609" s="44"/>
      <c r="BS609" s="44"/>
      <c r="BT609" s="44"/>
      <c r="BU609" s="44"/>
      <c r="BV609" s="44"/>
      <c r="BW609" s="44"/>
      <c r="BX609" s="44"/>
      <c r="BY609" s="44"/>
      <c r="BZ609" s="44"/>
      <c r="CA609" s="44"/>
      <c r="CB609" s="44"/>
      <c r="CC609" s="44"/>
    </row>
    <row r="610" spans="6:81">
      <c r="F610" s="15" t="str">
        <f>IF(E610&lt;&gt;"",IF(VLOOKUP(E610,Resources!$B$5:$C$24,2,FALSE)=0,"",VLOOKUP(E610,Resources!$B$5:$C$24,2,FALSE)),"")</f>
        <v/>
      </c>
      <c r="G610" s="16" t="str">
        <f t="shared" si="16"/>
        <v/>
      </c>
      <c r="H610" s="47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4"/>
      <c r="BD610" s="51"/>
      <c r="BE610" s="44"/>
      <c r="BF610" s="44"/>
      <c r="BG610" s="44"/>
      <c r="BH610" s="44"/>
      <c r="BI610" s="44"/>
      <c r="BJ610" s="44"/>
      <c r="BK610" s="44"/>
      <c r="BL610" s="44"/>
      <c r="BM610" s="44"/>
      <c r="BN610" s="44"/>
      <c r="BO610" s="44"/>
      <c r="BP610" s="44"/>
      <c r="BQ610" s="44"/>
      <c r="BR610" s="44"/>
      <c r="BS610" s="44"/>
      <c r="BT610" s="44"/>
      <c r="BU610" s="44"/>
      <c r="BV610" s="44"/>
      <c r="BW610" s="44"/>
      <c r="BX610" s="44"/>
      <c r="BY610" s="44"/>
      <c r="BZ610" s="44"/>
      <c r="CA610" s="44"/>
      <c r="CB610" s="44"/>
      <c r="CC610" s="44"/>
    </row>
    <row r="611" spans="6:81">
      <c r="F611" s="15" t="str">
        <f>IF(E611&lt;&gt;"",IF(VLOOKUP(E611,Resources!$B$5:$C$24,2,FALSE)=0,"",VLOOKUP(E611,Resources!$B$5:$C$24,2,FALSE)),"")</f>
        <v/>
      </c>
      <c r="G611" s="16" t="str">
        <f t="shared" si="16"/>
        <v/>
      </c>
      <c r="H611" s="47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4"/>
      <c r="BD611" s="51"/>
      <c r="BE611" s="44"/>
      <c r="BF611" s="44"/>
      <c r="BG611" s="44"/>
      <c r="BH611" s="44"/>
      <c r="BI611" s="44"/>
      <c r="BJ611" s="44"/>
      <c r="BK611" s="44"/>
      <c r="BL611" s="44"/>
      <c r="BM611" s="44"/>
      <c r="BN611" s="44"/>
      <c r="BO611" s="44"/>
      <c r="BP611" s="44"/>
      <c r="BQ611" s="44"/>
      <c r="BR611" s="44"/>
      <c r="BS611" s="44"/>
      <c r="BT611" s="44"/>
      <c r="BU611" s="44"/>
      <c r="BV611" s="44"/>
      <c r="BW611" s="44"/>
      <c r="BX611" s="44"/>
      <c r="BY611" s="44"/>
      <c r="BZ611" s="44"/>
      <c r="CA611" s="44"/>
      <c r="CB611" s="44"/>
      <c r="CC611" s="44"/>
    </row>
    <row r="612" spans="6:81">
      <c r="F612" s="15" t="str">
        <f>IF(E612&lt;&gt;"",IF(VLOOKUP(E612,Resources!$B$5:$C$24,2,FALSE)=0,"",VLOOKUP(E612,Resources!$B$5:$C$24,2,FALSE)),"")</f>
        <v/>
      </c>
      <c r="G612" s="16" t="str">
        <f t="shared" si="16"/>
        <v/>
      </c>
      <c r="H612" s="47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4"/>
      <c r="BD612" s="51"/>
      <c r="BE612" s="44"/>
      <c r="BF612" s="44"/>
      <c r="BG612" s="44"/>
      <c r="BH612" s="44"/>
      <c r="BI612" s="44"/>
      <c r="BJ612" s="44"/>
      <c r="BK612" s="44"/>
      <c r="BL612" s="44"/>
      <c r="BM612" s="44"/>
      <c r="BN612" s="44"/>
      <c r="BO612" s="44"/>
      <c r="BP612" s="44"/>
      <c r="BQ612" s="44"/>
      <c r="BR612" s="44"/>
      <c r="BS612" s="44"/>
      <c r="BT612" s="44"/>
      <c r="BU612" s="44"/>
      <c r="BV612" s="44"/>
      <c r="BW612" s="44"/>
      <c r="BX612" s="44"/>
      <c r="BY612" s="44"/>
      <c r="BZ612" s="44"/>
      <c r="CA612" s="44"/>
      <c r="CB612" s="44"/>
      <c r="CC612" s="44"/>
    </row>
    <row r="613" spans="6:81">
      <c r="F613" s="15" t="str">
        <f>IF(E613&lt;&gt;"",IF(VLOOKUP(E613,Resources!$B$5:$C$24,2,FALSE)=0,"",VLOOKUP(E613,Resources!$B$5:$C$24,2,FALSE)),"")</f>
        <v/>
      </c>
      <c r="G613" s="16" t="str">
        <f t="shared" si="16"/>
        <v/>
      </c>
      <c r="H613" s="47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4"/>
      <c r="BD613" s="51"/>
      <c r="BE613" s="44"/>
      <c r="BF613" s="44"/>
      <c r="BG613" s="44"/>
      <c r="BH613" s="44"/>
      <c r="BI613" s="44"/>
      <c r="BJ613" s="44"/>
      <c r="BK613" s="44"/>
      <c r="BL613" s="44"/>
      <c r="BM613" s="44"/>
      <c r="BN613" s="44"/>
      <c r="BO613" s="44"/>
      <c r="BP613" s="44"/>
      <c r="BQ613" s="44"/>
      <c r="BR613" s="44"/>
      <c r="BS613" s="44"/>
      <c r="BT613" s="44"/>
      <c r="BU613" s="44"/>
      <c r="BV613" s="44"/>
      <c r="BW613" s="44"/>
      <c r="BX613" s="44"/>
      <c r="BY613" s="44"/>
      <c r="BZ613" s="44"/>
      <c r="CA613" s="44"/>
      <c r="CB613" s="44"/>
      <c r="CC613" s="44"/>
    </row>
    <row r="614" spans="6:81">
      <c r="F614" s="15" t="str">
        <f>IF(E614&lt;&gt;"",IF(VLOOKUP(E614,Resources!$B$5:$C$24,2,FALSE)=0,"",VLOOKUP(E614,Resources!$B$5:$C$24,2,FALSE)),"")</f>
        <v/>
      </c>
      <c r="G614" s="16" t="str">
        <f t="shared" si="16"/>
        <v/>
      </c>
      <c r="H614" s="47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4"/>
      <c r="BD614" s="51"/>
      <c r="BE614" s="44"/>
      <c r="BF614" s="44"/>
      <c r="BG614" s="44"/>
      <c r="BH614" s="44"/>
      <c r="BI614" s="44"/>
      <c r="BJ614" s="44"/>
      <c r="BK614" s="44"/>
      <c r="BL614" s="44"/>
      <c r="BM614" s="44"/>
      <c r="BN614" s="44"/>
      <c r="BO614" s="44"/>
      <c r="BP614" s="44"/>
      <c r="BQ614" s="44"/>
      <c r="BR614" s="44"/>
      <c r="BS614" s="44"/>
      <c r="BT614" s="44"/>
      <c r="BU614" s="44"/>
      <c r="BV614" s="44"/>
      <c r="BW614" s="44"/>
      <c r="BX614" s="44"/>
      <c r="BY614" s="44"/>
      <c r="BZ614" s="44"/>
      <c r="CA614" s="44"/>
      <c r="CB614" s="44"/>
      <c r="CC614" s="44"/>
    </row>
    <row r="615" spans="6:81">
      <c r="F615" s="15" t="str">
        <f>IF(E615&lt;&gt;"",IF(VLOOKUP(E615,Resources!$B$5:$C$24,2,FALSE)=0,"",VLOOKUP(E615,Resources!$B$5:$C$24,2,FALSE)),"")</f>
        <v/>
      </c>
      <c r="G615" s="16" t="str">
        <f t="shared" si="16"/>
        <v/>
      </c>
      <c r="H615" s="47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4"/>
      <c r="BD615" s="51"/>
      <c r="BE615" s="44"/>
      <c r="BF615" s="44"/>
      <c r="BG615" s="44"/>
      <c r="BH615" s="44"/>
      <c r="BI615" s="44"/>
      <c r="BJ615" s="44"/>
      <c r="BK615" s="44"/>
      <c r="BL615" s="44"/>
      <c r="BM615" s="44"/>
      <c r="BN615" s="44"/>
      <c r="BO615" s="44"/>
      <c r="BP615" s="44"/>
      <c r="BQ615" s="44"/>
      <c r="BR615" s="44"/>
      <c r="BS615" s="44"/>
      <c r="BT615" s="44"/>
      <c r="BU615" s="44"/>
      <c r="BV615" s="44"/>
      <c r="BW615" s="44"/>
      <c r="BX615" s="44"/>
      <c r="BY615" s="44"/>
      <c r="BZ615" s="44"/>
      <c r="CA615" s="44"/>
      <c r="CB615" s="44"/>
      <c r="CC615" s="44"/>
    </row>
    <row r="616" spans="6:81">
      <c r="F616" s="15" t="str">
        <f>IF(E616&lt;&gt;"",IF(VLOOKUP(E616,Resources!$B$5:$C$24,2,FALSE)=0,"",VLOOKUP(E616,Resources!$B$5:$C$24,2,FALSE)),"")</f>
        <v/>
      </c>
      <c r="G616" s="16" t="str">
        <f t="shared" si="16"/>
        <v/>
      </c>
      <c r="H616" s="47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4"/>
      <c r="BD616" s="51"/>
      <c r="BE616" s="44"/>
      <c r="BF616" s="44"/>
      <c r="BG616" s="44"/>
      <c r="BH616" s="44"/>
      <c r="BI616" s="44"/>
      <c r="BJ616" s="44"/>
      <c r="BK616" s="44"/>
      <c r="BL616" s="44"/>
      <c r="BM616" s="44"/>
      <c r="BN616" s="44"/>
      <c r="BO616" s="44"/>
      <c r="BP616" s="44"/>
      <c r="BQ616" s="44"/>
      <c r="BR616" s="44"/>
      <c r="BS616" s="44"/>
      <c r="BT616" s="44"/>
      <c r="BU616" s="44"/>
      <c r="BV616" s="44"/>
      <c r="BW616" s="44"/>
      <c r="BX616" s="44"/>
      <c r="BY616" s="44"/>
      <c r="BZ616" s="44"/>
      <c r="CA616" s="44"/>
      <c r="CB616" s="44"/>
      <c r="CC616" s="44"/>
    </row>
    <row r="617" spans="6:81">
      <c r="F617" s="15" t="str">
        <f>IF(E617&lt;&gt;"",IF(VLOOKUP(E617,Resources!$B$5:$C$24,2,FALSE)=0,"",VLOOKUP(E617,Resources!$B$5:$C$24,2,FALSE)),"")</f>
        <v/>
      </c>
      <c r="G617" s="16" t="str">
        <f t="shared" si="16"/>
        <v/>
      </c>
      <c r="H617" s="47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4"/>
      <c r="BD617" s="51"/>
      <c r="BE617" s="44"/>
      <c r="BF617" s="44"/>
      <c r="BG617" s="44"/>
      <c r="BH617" s="44"/>
      <c r="BI617" s="44"/>
      <c r="BJ617" s="44"/>
      <c r="BK617" s="44"/>
      <c r="BL617" s="44"/>
      <c r="BM617" s="44"/>
      <c r="BN617" s="44"/>
      <c r="BO617" s="44"/>
      <c r="BP617" s="44"/>
      <c r="BQ617" s="44"/>
      <c r="BR617" s="44"/>
      <c r="BS617" s="44"/>
      <c r="BT617" s="44"/>
      <c r="BU617" s="44"/>
      <c r="BV617" s="44"/>
      <c r="BW617" s="44"/>
      <c r="BX617" s="44"/>
      <c r="BY617" s="44"/>
      <c r="BZ617" s="44"/>
      <c r="CA617" s="44"/>
      <c r="CB617" s="44"/>
      <c r="CC617" s="44"/>
    </row>
    <row r="618" spans="6:81">
      <c r="F618" s="15" t="str">
        <f>IF(E618&lt;&gt;"",IF(VLOOKUP(E618,Resources!$B$5:$C$24,2,FALSE)=0,"",VLOOKUP(E618,Resources!$B$5:$C$24,2,FALSE)),"")</f>
        <v/>
      </c>
      <c r="G618" s="16" t="str">
        <f t="shared" si="16"/>
        <v/>
      </c>
      <c r="H618" s="47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4"/>
      <c r="BD618" s="51"/>
      <c r="BE618" s="44"/>
      <c r="BF618" s="44"/>
      <c r="BG618" s="44"/>
      <c r="BH618" s="44"/>
      <c r="BI618" s="44"/>
      <c r="BJ618" s="44"/>
      <c r="BK618" s="44"/>
      <c r="BL618" s="44"/>
      <c r="BM618" s="44"/>
      <c r="BN618" s="44"/>
      <c r="BO618" s="44"/>
      <c r="BP618" s="44"/>
      <c r="BQ618" s="44"/>
      <c r="BR618" s="44"/>
      <c r="BS618" s="44"/>
      <c r="BT618" s="44"/>
      <c r="BU618" s="44"/>
      <c r="BV618" s="44"/>
      <c r="BW618" s="44"/>
      <c r="BX618" s="44"/>
      <c r="BY618" s="44"/>
      <c r="BZ618" s="44"/>
      <c r="CA618" s="44"/>
      <c r="CB618" s="44"/>
      <c r="CC618" s="44"/>
    </row>
    <row r="619" spans="6:81">
      <c r="F619" s="15" t="str">
        <f>IF(E619&lt;&gt;"",IF(VLOOKUP(E619,Resources!$B$5:$C$24,2,FALSE)=0,"",VLOOKUP(E619,Resources!$B$5:$C$24,2,FALSE)),"")</f>
        <v/>
      </c>
      <c r="G619" s="16" t="str">
        <f t="shared" si="16"/>
        <v/>
      </c>
      <c r="H619" s="47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4"/>
      <c r="BD619" s="51"/>
      <c r="BE619" s="44"/>
      <c r="BF619" s="44"/>
      <c r="BG619" s="44"/>
      <c r="BH619" s="44"/>
      <c r="BI619" s="44"/>
      <c r="BJ619" s="44"/>
      <c r="BK619" s="44"/>
      <c r="BL619" s="44"/>
      <c r="BM619" s="44"/>
      <c r="BN619" s="44"/>
      <c r="BO619" s="44"/>
      <c r="BP619" s="44"/>
      <c r="BQ619" s="44"/>
      <c r="BR619" s="44"/>
      <c r="BS619" s="44"/>
      <c r="BT619" s="44"/>
      <c r="BU619" s="44"/>
      <c r="BV619" s="44"/>
      <c r="BW619" s="44"/>
      <c r="BX619" s="44"/>
      <c r="BY619" s="44"/>
      <c r="BZ619" s="44"/>
      <c r="CA619" s="44"/>
      <c r="CB619" s="44"/>
      <c r="CC619" s="44"/>
    </row>
    <row r="620" spans="6:81">
      <c r="F620" s="15" t="str">
        <f>IF(E620&lt;&gt;"",IF(VLOOKUP(E620,Resources!$B$5:$C$24,2,FALSE)=0,"",VLOOKUP(E620,Resources!$B$5:$C$24,2,FALSE)),"")</f>
        <v/>
      </c>
      <c r="G620" s="16" t="str">
        <f t="shared" si="16"/>
        <v/>
      </c>
      <c r="H620" s="47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4"/>
      <c r="BD620" s="51"/>
      <c r="BE620" s="44"/>
      <c r="BF620" s="44"/>
      <c r="BG620" s="44"/>
      <c r="BH620" s="44"/>
      <c r="BI620" s="44"/>
      <c r="BJ620" s="44"/>
      <c r="BK620" s="44"/>
      <c r="BL620" s="44"/>
      <c r="BM620" s="44"/>
      <c r="BN620" s="44"/>
      <c r="BO620" s="44"/>
      <c r="BP620" s="44"/>
      <c r="BQ620" s="44"/>
      <c r="BR620" s="44"/>
      <c r="BS620" s="44"/>
      <c r="BT620" s="44"/>
      <c r="BU620" s="44"/>
      <c r="BV620" s="44"/>
      <c r="BW620" s="44"/>
      <c r="BX620" s="44"/>
      <c r="BY620" s="44"/>
      <c r="BZ620" s="44"/>
      <c r="CA620" s="44"/>
      <c r="CB620" s="44"/>
      <c r="CC620" s="44"/>
    </row>
    <row r="621" spans="6:81">
      <c r="F621" s="15" t="str">
        <f>IF(E621&lt;&gt;"",IF(VLOOKUP(E621,Resources!$B$5:$C$24,2,FALSE)=0,"",VLOOKUP(E621,Resources!$B$5:$C$24,2,FALSE)),"")</f>
        <v/>
      </c>
      <c r="G621" s="16" t="str">
        <f t="shared" si="16"/>
        <v/>
      </c>
      <c r="H621" s="47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4"/>
      <c r="BD621" s="51"/>
      <c r="BE621" s="44"/>
      <c r="BF621" s="44"/>
      <c r="BG621" s="44"/>
      <c r="BH621" s="44"/>
      <c r="BI621" s="44"/>
      <c r="BJ621" s="44"/>
      <c r="BK621" s="44"/>
      <c r="BL621" s="44"/>
      <c r="BM621" s="44"/>
      <c r="BN621" s="44"/>
      <c r="BO621" s="44"/>
      <c r="BP621" s="44"/>
      <c r="BQ621" s="44"/>
      <c r="BR621" s="44"/>
      <c r="BS621" s="44"/>
      <c r="BT621" s="44"/>
      <c r="BU621" s="44"/>
      <c r="BV621" s="44"/>
      <c r="BW621" s="44"/>
      <c r="BX621" s="44"/>
      <c r="BY621" s="44"/>
      <c r="BZ621" s="44"/>
      <c r="CA621" s="44"/>
      <c r="CB621" s="44"/>
      <c r="CC621" s="44"/>
    </row>
    <row r="622" spans="6:81">
      <c r="F622" s="15" t="str">
        <f>IF(E622&lt;&gt;"",IF(VLOOKUP(E622,Resources!$B$5:$C$24,2,FALSE)=0,"",VLOOKUP(E622,Resources!$B$5:$C$24,2,FALSE)),"")</f>
        <v/>
      </c>
      <c r="G622" s="16" t="str">
        <f t="shared" si="16"/>
        <v/>
      </c>
      <c r="H622" s="47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4"/>
      <c r="BD622" s="51"/>
      <c r="BE622" s="44"/>
      <c r="BF622" s="44"/>
      <c r="BG622" s="44"/>
      <c r="BH622" s="44"/>
      <c r="BI622" s="44"/>
      <c r="BJ622" s="44"/>
      <c r="BK622" s="44"/>
      <c r="BL622" s="44"/>
      <c r="BM622" s="44"/>
      <c r="BN622" s="44"/>
      <c r="BO622" s="44"/>
      <c r="BP622" s="44"/>
      <c r="BQ622" s="44"/>
      <c r="BR622" s="44"/>
      <c r="BS622" s="44"/>
      <c r="BT622" s="44"/>
      <c r="BU622" s="44"/>
      <c r="BV622" s="44"/>
      <c r="BW622" s="44"/>
      <c r="BX622" s="44"/>
      <c r="BY622" s="44"/>
      <c r="BZ622" s="44"/>
      <c r="CA622" s="44"/>
      <c r="CB622" s="44"/>
      <c r="CC622" s="44"/>
    </row>
    <row r="623" spans="6:81">
      <c r="F623" s="15" t="str">
        <f>IF(E623&lt;&gt;"",IF(VLOOKUP(E623,Resources!$B$5:$C$24,2,FALSE)=0,"",VLOOKUP(E623,Resources!$B$5:$C$24,2,FALSE)),"")</f>
        <v/>
      </c>
      <c r="G623" s="16" t="str">
        <f t="shared" si="16"/>
        <v/>
      </c>
      <c r="H623" s="47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4"/>
      <c r="BD623" s="51"/>
      <c r="BE623" s="44"/>
      <c r="BF623" s="44"/>
      <c r="BG623" s="44"/>
      <c r="BH623" s="44"/>
      <c r="BI623" s="44"/>
      <c r="BJ623" s="44"/>
      <c r="BK623" s="44"/>
      <c r="BL623" s="44"/>
      <c r="BM623" s="44"/>
      <c r="BN623" s="44"/>
      <c r="BO623" s="44"/>
      <c r="BP623" s="44"/>
      <c r="BQ623" s="44"/>
      <c r="BR623" s="44"/>
      <c r="BS623" s="44"/>
      <c r="BT623" s="44"/>
      <c r="BU623" s="44"/>
      <c r="BV623" s="44"/>
      <c r="BW623" s="44"/>
      <c r="BX623" s="44"/>
      <c r="BY623" s="44"/>
      <c r="BZ623" s="44"/>
      <c r="CA623" s="44"/>
      <c r="CB623" s="44"/>
      <c r="CC623" s="44"/>
    </row>
    <row r="624" spans="6:81">
      <c r="F624" s="15" t="str">
        <f>IF(E624&lt;&gt;"",IF(VLOOKUP(E624,Resources!$B$5:$C$24,2,FALSE)=0,"",VLOOKUP(E624,Resources!$B$5:$C$24,2,FALSE)),"")</f>
        <v/>
      </c>
      <c r="G624" s="16" t="str">
        <f t="shared" si="16"/>
        <v/>
      </c>
      <c r="H624" s="47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4"/>
      <c r="BD624" s="51"/>
      <c r="BE624" s="44"/>
      <c r="BF624" s="44"/>
      <c r="BG624" s="44"/>
      <c r="BH624" s="44"/>
      <c r="BI624" s="44"/>
      <c r="BJ624" s="44"/>
      <c r="BK624" s="44"/>
      <c r="BL624" s="44"/>
      <c r="BM624" s="44"/>
      <c r="BN624" s="44"/>
      <c r="BO624" s="44"/>
      <c r="BP624" s="44"/>
      <c r="BQ624" s="44"/>
      <c r="BR624" s="44"/>
      <c r="BS624" s="44"/>
      <c r="BT624" s="44"/>
      <c r="BU624" s="44"/>
      <c r="BV624" s="44"/>
      <c r="BW624" s="44"/>
      <c r="BX624" s="44"/>
      <c r="BY624" s="44"/>
      <c r="BZ624" s="44"/>
      <c r="CA624" s="44"/>
      <c r="CB624" s="44"/>
      <c r="CC624" s="44"/>
    </row>
    <row r="625" spans="6:81">
      <c r="F625" s="15" t="str">
        <f>IF(E625&lt;&gt;"",IF(VLOOKUP(E625,Resources!$B$5:$C$24,2,FALSE)=0,"",VLOOKUP(E625,Resources!$B$5:$C$24,2,FALSE)),"")</f>
        <v/>
      </c>
      <c r="G625" s="16" t="str">
        <f t="shared" si="16"/>
        <v/>
      </c>
      <c r="H625" s="47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4"/>
      <c r="BD625" s="51"/>
      <c r="BE625" s="44"/>
      <c r="BF625" s="44"/>
      <c r="BG625" s="44"/>
      <c r="BH625" s="44"/>
      <c r="BI625" s="44"/>
      <c r="BJ625" s="44"/>
      <c r="BK625" s="44"/>
      <c r="BL625" s="44"/>
      <c r="BM625" s="44"/>
      <c r="BN625" s="44"/>
      <c r="BO625" s="44"/>
      <c r="BP625" s="44"/>
      <c r="BQ625" s="44"/>
      <c r="BR625" s="44"/>
      <c r="BS625" s="44"/>
      <c r="BT625" s="44"/>
      <c r="BU625" s="44"/>
      <c r="BV625" s="44"/>
      <c r="BW625" s="44"/>
      <c r="BX625" s="44"/>
      <c r="BY625" s="44"/>
      <c r="BZ625" s="44"/>
      <c r="CA625" s="44"/>
      <c r="CB625" s="44"/>
      <c r="CC625" s="44"/>
    </row>
    <row r="626" spans="6:81">
      <c r="F626" s="15" t="str">
        <f>IF(E626&lt;&gt;"",IF(VLOOKUP(E626,Resources!$B$5:$C$24,2,FALSE)=0,"",VLOOKUP(E626,Resources!$B$5:$C$24,2,FALSE)),"")</f>
        <v/>
      </c>
      <c r="G626" s="16" t="str">
        <f t="shared" si="16"/>
        <v/>
      </c>
      <c r="H626" s="47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4"/>
      <c r="BD626" s="51"/>
      <c r="BE626" s="44"/>
      <c r="BF626" s="44"/>
      <c r="BG626" s="44"/>
      <c r="BH626" s="44"/>
      <c r="BI626" s="44"/>
      <c r="BJ626" s="44"/>
      <c r="BK626" s="44"/>
      <c r="BL626" s="44"/>
      <c r="BM626" s="44"/>
      <c r="BN626" s="44"/>
      <c r="BO626" s="44"/>
      <c r="BP626" s="44"/>
      <c r="BQ626" s="44"/>
      <c r="BR626" s="44"/>
      <c r="BS626" s="44"/>
      <c r="BT626" s="44"/>
      <c r="BU626" s="44"/>
      <c r="BV626" s="44"/>
      <c r="BW626" s="44"/>
      <c r="BX626" s="44"/>
      <c r="BY626" s="44"/>
      <c r="BZ626" s="44"/>
      <c r="CA626" s="44"/>
      <c r="CB626" s="44"/>
      <c r="CC626" s="44"/>
    </row>
    <row r="627" spans="6:81">
      <c r="F627" s="15" t="str">
        <f>IF(E627&lt;&gt;"",IF(VLOOKUP(E627,Resources!$B$5:$C$24,2,FALSE)=0,"",VLOOKUP(E627,Resources!$B$5:$C$24,2,FALSE)),"")</f>
        <v/>
      </c>
      <c r="G627" s="16" t="str">
        <f t="shared" si="16"/>
        <v/>
      </c>
      <c r="H627" s="47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4"/>
      <c r="BD627" s="51"/>
      <c r="BE627" s="44"/>
      <c r="BF627" s="44"/>
      <c r="BG627" s="44"/>
      <c r="BH627" s="44"/>
      <c r="BI627" s="44"/>
      <c r="BJ627" s="44"/>
      <c r="BK627" s="44"/>
      <c r="BL627" s="44"/>
      <c r="BM627" s="44"/>
      <c r="BN627" s="44"/>
      <c r="BO627" s="44"/>
      <c r="BP627" s="44"/>
      <c r="BQ627" s="44"/>
      <c r="BR627" s="44"/>
      <c r="BS627" s="44"/>
      <c r="BT627" s="44"/>
      <c r="BU627" s="44"/>
      <c r="BV627" s="44"/>
      <c r="BW627" s="44"/>
      <c r="BX627" s="44"/>
      <c r="BY627" s="44"/>
      <c r="BZ627" s="44"/>
      <c r="CA627" s="44"/>
      <c r="CB627" s="44"/>
      <c r="CC627" s="44"/>
    </row>
    <row r="628" spans="6:81">
      <c r="F628" s="15" t="str">
        <f>IF(E628&lt;&gt;"",IF(VLOOKUP(E628,Resources!$B$5:$C$24,2,FALSE)=0,"",VLOOKUP(E628,Resources!$B$5:$C$24,2,FALSE)),"")</f>
        <v/>
      </c>
      <c r="G628" s="16" t="str">
        <f t="shared" si="16"/>
        <v/>
      </c>
      <c r="H628" s="47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4"/>
      <c r="BD628" s="51"/>
      <c r="BE628" s="44"/>
      <c r="BF628" s="44"/>
      <c r="BG628" s="44"/>
      <c r="BH628" s="44"/>
      <c r="BI628" s="44"/>
      <c r="BJ628" s="44"/>
      <c r="BK628" s="44"/>
      <c r="BL628" s="44"/>
      <c r="BM628" s="44"/>
      <c r="BN628" s="44"/>
      <c r="BO628" s="44"/>
      <c r="BP628" s="44"/>
      <c r="BQ628" s="44"/>
      <c r="BR628" s="44"/>
      <c r="BS628" s="44"/>
      <c r="BT628" s="44"/>
      <c r="BU628" s="44"/>
      <c r="BV628" s="44"/>
      <c r="BW628" s="44"/>
      <c r="BX628" s="44"/>
      <c r="BY628" s="44"/>
      <c r="BZ628" s="44"/>
      <c r="CA628" s="44"/>
      <c r="CB628" s="44"/>
      <c r="CC628" s="44"/>
    </row>
    <row r="629" spans="6:81">
      <c r="F629" s="15" t="str">
        <f>IF(E629&lt;&gt;"",IF(VLOOKUP(E629,Resources!$B$5:$C$24,2,FALSE)=0,"",VLOOKUP(E629,Resources!$B$5:$C$24,2,FALSE)),"")</f>
        <v/>
      </c>
      <c r="G629" s="16" t="str">
        <f t="shared" si="16"/>
        <v/>
      </c>
      <c r="H629" s="47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4"/>
      <c r="BD629" s="51"/>
      <c r="BE629" s="44"/>
      <c r="BF629" s="44"/>
      <c r="BG629" s="44"/>
      <c r="BH629" s="44"/>
      <c r="BI629" s="44"/>
      <c r="BJ629" s="44"/>
      <c r="BK629" s="44"/>
      <c r="BL629" s="44"/>
      <c r="BM629" s="44"/>
      <c r="BN629" s="44"/>
      <c r="BO629" s="44"/>
      <c r="BP629" s="44"/>
      <c r="BQ629" s="44"/>
      <c r="BR629" s="44"/>
      <c r="BS629" s="44"/>
      <c r="BT629" s="44"/>
      <c r="BU629" s="44"/>
      <c r="BV629" s="44"/>
      <c r="BW629" s="44"/>
      <c r="BX629" s="44"/>
      <c r="BY629" s="44"/>
      <c r="BZ629" s="44"/>
      <c r="CA629" s="44"/>
      <c r="CB629" s="44"/>
      <c r="CC629" s="44"/>
    </row>
    <row r="630" spans="6:81">
      <c r="F630" s="15" t="str">
        <f>IF(E630&lt;&gt;"",IF(VLOOKUP(E630,Resources!$B$5:$C$24,2,FALSE)=0,"",VLOOKUP(E630,Resources!$B$5:$C$24,2,FALSE)),"")</f>
        <v/>
      </c>
      <c r="G630" s="16" t="str">
        <f t="shared" si="16"/>
        <v/>
      </c>
      <c r="H630" s="47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4"/>
      <c r="BD630" s="51"/>
      <c r="BE630" s="44"/>
      <c r="BF630" s="44"/>
      <c r="BG630" s="44"/>
      <c r="BH630" s="44"/>
      <c r="BI630" s="44"/>
      <c r="BJ630" s="44"/>
      <c r="BK630" s="44"/>
      <c r="BL630" s="44"/>
      <c r="BM630" s="44"/>
      <c r="BN630" s="44"/>
      <c r="BO630" s="44"/>
      <c r="BP630" s="44"/>
      <c r="BQ630" s="44"/>
      <c r="BR630" s="44"/>
      <c r="BS630" s="44"/>
      <c r="BT630" s="44"/>
      <c r="BU630" s="44"/>
      <c r="BV630" s="44"/>
      <c r="BW630" s="44"/>
      <c r="BX630" s="44"/>
      <c r="BY630" s="44"/>
      <c r="BZ630" s="44"/>
      <c r="CA630" s="44"/>
      <c r="CB630" s="44"/>
      <c r="CC630" s="44"/>
    </row>
    <row r="631" spans="6:81">
      <c r="F631" s="15" t="str">
        <f>IF(E631&lt;&gt;"",IF(VLOOKUP(E631,Resources!$B$5:$C$24,2,FALSE)=0,"",VLOOKUP(E631,Resources!$B$5:$C$24,2,FALSE)),"")</f>
        <v/>
      </c>
      <c r="G631" s="16" t="str">
        <f t="shared" si="16"/>
        <v/>
      </c>
      <c r="H631" s="47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4"/>
      <c r="BD631" s="51"/>
      <c r="BE631" s="44"/>
      <c r="BF631" s="44"/>
      <c r="BG631" s="44"/>
      <c r="BH631" s="44"/>
      <c r="BI631" s="44"/>
      <c r="BJ631" s="44"/>
      <c r="BK631" s="44"/>
      <c r="BL631" s="44"/>
      <c r="BM631" s="44"/>
      <c r="BN631" s="44"/>
      <c r="BO631" s="44"/>
      <c r="BP631" s="44"/>
      <c r="BQ631" s="44"/>
      <c r="BR631" s="44"/>
      <c r="BS631" s="44"/>
      <c r="BT631" s="44"/>
      <c r="BU631" s="44"/>
      <c r="BV631" s="44"/>
      <c r="BW631" s="44"/>
      <c r="BX631" s="44"/>
      <c r="BY631" s="44"/>
      <c r="BZ631" s="44"/>
      <c r="CA631" s="44"/>
      <c r="CB631" s="44"/>
      <c r="CC631" s="44"/>
    </row>
    <row r="632" spans="6:81">
      <c r="F632" s="15" t="str">
        <f>IF(E632&lt;&gt;"",IF(VLOOKUP(E632,Resources!$B$5:$C$24,2,FALSE)=0,"",VLOOKUP(E632,Resources!$B$5:$C$24,2,FALSE)),"")</f>
        <v/>
      </c>
      <c r="G632" s="16" t="str">
        <f t="shared" si="16"/>
        <v/>
      </c>
      <c r="H632" s="47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4"/>
      <c r="BD632" s="51"/>
      <c r="BE632" s="44"/>
      <c r="BF632" s="44"/>
      <c r="BG632" s="44"/>
      <c r="BH632" s="44"/>
      <c r="BI632" s="44"/>
      <c r="BJ632" s="44"/>
      <c r="BK632" s="44"/>
      <c r="BL632" s="44"/>
      <c r="BM632" s="44"/>
      <c r="BN632" s="44"/>
      <c r="BO632" s="44"/>
      <c r="BP632" s="44"/>
      <c r="BQ632" s="44"/>
      <c r="BR632" s="44"/>
      <c r="BS632" s="44"/>
      <c r="BT632" s="44"/>
      <c r="BU632" s="44"/>
      <c r="BV632" s="44"/>
      <c r="BW632" s="44"/>
      <c r="BX632" s="44"/>
      <c r="BY632" s="44"/>
      <c r="BZ632" s="44"/>
      <c r="CA632" s="44"/>
      <c r="CB632" s="44"/>
      <c r="CC632" s="44"/>
    </row>
    <row r="633" spans="6:81">
      <c r="F633" s="15" t="str">
        <f>IF(E633&lt;&gt;"",IF(VLOOKUP(E633,Resources!$B$5:$C$24,2,FALSE)=0,"",VLOOKUP(E633,Resources!$B$5:$C$24,2,FALSE)),"")</f>
        <v/>
      </c>
      <c r="G633" s="16" t="str">
        <f t="shared" si="16"/>
        <v/>
      </c>
      <c r="H633" s="47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4"/>
      <c r="BD633" s="51"/>
      <c r="BE633" s="44"/>
      <c r="BF633" s="44"/>
      <c r="BG633" s="44"/>
      <c r="BH633" s="44"/>
      <c r="BI633" s="44"/>
      <c r="BJ633" s="44"/>
      <c r="BK633" s="44"/>
      <c r="BL633" s="44"/>
      <c r="BM633" s="44"/>
      <c r="BN633" s="44"/>
      <c r="BO633" s="44"/>
      <c r="BP633" s="44"/>
      <c r="BQ633" s="44"/>
      <c r="BR633" s="44"/>
      <c r="BS633" s="44"/>
      <c r="BT633" s="44"/>
      <c r="BU633" s="44"/>
      <c r="BV633" s="44"/>
      <c r="BW633" s="44"/>
      <c r="BX633" s="44"/>
      <c r="BY633" s="44"/>
      <c r="BZ633" s="44"/>
      <c r="CA633" s="44"/>
      <c r="CB633" s="44"/>
      <c r="CC633" s="44"/>
    </row>
    <row r="634" spans="6:81">
      <c r="F634" s="15" t="str">
        <f>IF(E634&lt;&gt;"",IF(VLOOKUP(E634,Resources!$B$5:$C$24,2,FALSE)=0,"",VLOOKUP(E634,Resources!$B$5:$C$24,2,FALSE)),"")</f>
        <v/>
      </c>
      <c r="G634" s="16" t="str">
        <f t="shared" si="16"/>
        <v/>
      </c>
      <c r="H634" s="47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4"/>
      <c r="BD634" s="51"/>
      <c r="BE634" s="44"/>
      <c r="BF634" s="44"/>
      <c r="BG634" s="44"/>
      <c r="BH634" s="44"/>
      <c r="BI634" s="44"/>
      <c r="BJ634" s="44"/>
      <c r="BK634" s="44"/>
      <c r="BL634" s="44"/>
      <c r="BM634" s="44"/>
      <c r="BN634" s="44"/>
      <c r="BO634" s="44"/>
      <c r="BP634" s="44"/>
      <c r="BQ634" s="44"/>
      <c r="BR634" s="44"/>
      <c r="BS634" s="44"/>
      <c r="BT634" s="44"/>
      <c r="BU634" s="44"/>
      <c r="BV634" s="44"/>
      <c r="BW634" s="44"/>
      <c r="BX634" s="44"/>
      <c r="BY634" s="44"/>
      <c r="BZ634" s="44"/>
      <c r="CA634" s="44"/>
      <c r="CB634" s="44"/>
      <c r="CC634" s="44"/>
    </row>
    <row r="635" spans="6:81">
      <c r="F635" s="15" t="str">
        <f>IF(E635&lt;&gt;"",IF(VLOOKUP(E635,Resources!$B$5:$C$24,2,FALSE)=0,"",VLOOKUP(E635,Resources!$B$5:$C$24,2,FALSE)),"")</f>
        <v/>
      </c>
      <c r="G635" s="16" t="str">
        <f t="shared" si="16"/>
        <v/>
      </c>
      <c r="H635" s="47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4"/>
      <c r="BD635" s="51"/>
      <c r="BE635" s="44"/>
      <c r="BF635" s="44"/>
      <c r="BG635" s="44"/>
      <c r="BH635" s="44"/>
      <c r="BI635" s="44"/>
      <c r="BJ635" s="44"/>
      <c r="BK635" s="44"/>
      <c r="BL635" s="44"/>
      <c r="BM635" s="44"/>
      <c r="BN635" s="44"/>
      <c r="BO635" s="44"/>
      <c r="BP635" s="44"/>
      <c r="BQ635" s="44"/>
      <c r="BR635" s="44"/>
      <c r="BS635" s="44"/>
      <c r="BT635" s="44"/>
      <c r="BU635" s="44"/>
      <c r="BV635" s="44"/>
      <c r="BW635" s="44"/>
      <c r="BX635" s="44"/>
      <c r="BY635" s="44"/>
      <c r="BZ635" s="44"/>
      <c r="CA635" s="44"/>
      <c r="CB635" s="44"/>
      <c r="CC635" s="44"/>
    </row>
    <row r="636" spans="6:81">
      <c r="F636" s="15" t="str">
        <f>IF(E636&lt;&gt;"",IF(VLOOKUP(E636,Resources!$B$5:$C$24,2,FALSE)=0,"",VLOOKUP(E636,Resources!$B$5:$C$24,2,FALSE)),"")</f>
        <v/>
      </c>
      <c r="G636" s="16" t="str">
        <f t="shared" si="16"/>
        <v/>
      </c>
      <c r="H636" s="47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4"/>
      <c r="BD636" s="51"/>
      <c r="BE636" s="44"/>
      <c r="BF636" s="44"/>
      <c r="BG636" s="44"/>
      <c r="BH636" s="44"/>
      <c r="BI636" s="44"/>
      <c r="BJ636" s="44"/>
      <c r="BK636" s="44"/>
      <c r="BL636" s="44"/>
      <c r="BM636" s="44"/>
      <c r="BN636" s="44"/>
      <c r="BO636" s="44"/>
      <c r="BP636" s="44"/>
      <c r="BQ636" s="44"/>
      <c r="BR636" s="44"/>
      <c r="BS636" s="44"/>
      <c r="BT636" s="44"/>
      <c r="BU636" s="44"/>
      <c r="BV636" s="44"/>
      <c r="BW636" s="44"/>
      <c r="BX636" s="44"/>
      <c r="BY636" s="44"/>
      <c r="BZ636" s="44"/>
      <c r="CA636" s="44"/>
      <c r="CB636" s="44"/>
      <c r="CC636" s="44"/>
    </row>
    <row r="637" spans="6:81">
      <c r="F637" s="15" t="str">
        <f>IF(E637&lt;&gt;"",IF(VLOOKUP(E637,Resources!$B$5:$C$24,2,FALSE)=0,"",VLOOKUP(E637,Resources!$B$5:$C$24,2,FALSE)),"")</f>
        <v/>
      </c>
      <c r="G637" s="16" t="str">
        <f t="shared" si="16"/>
        <v/>
      </c>
      <c r="H637" s="47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4"/>
      <c r="BD637" s="51"/>
      <c r="BE637" s="44"/>
      <c r="BF637" s="44"/>
      <c r="BG637" s="44"/>
      <c r="BH637" s="44"/>
      <c r="BI637" s="44"/>
      <c r="BJ637" s="44"/>
      <c r="BK637" s="44"/>
      <c r="BL637" s="44"/>
      <c r="BM637" s="44"/>
      <c r="BN637" s="44"/>
      <c r="BO637" s="44"/>
      <c r="BP637" s="44"/>
      <c r="BQ637" s="44"/>
      <c r="BR637" s="44"/>
      <c r="BS637" s="44"/>
      <c r="BT637" s="44"/>
      <c r="BU637" s="44"/>
      <c r="BV637" s="44"/>
      <c r="BW637" s="44"/>
      <c r="BX637" s="44"/>
      <c r="BY637" s="44"/>
      <c r="BZ637" s="44"/>
      <c r="CA637" s="44"/>
      <c r="CB637" s="44"/>
      <c r="CC637" s="44"/>
    </row>
    <row r="638" spans="6:81">
      <c r="F638" s="15" t="str">
        <f>IF(E638&lt;&gt;"",IF(VLOOKUP(E638,Resources!$B$5:$C$24,2,FALSE)=0,"",VLOOKUP(E638,Resources!$B$5:$C$24,2,FALSE)),"")</f>
        <v/>
      </c>
      <c r="G638" s="16" t="str">
        <f t="shared" si="16"/>
        <v/>
      </c>
      <c r="H638" s="47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4"/>
      <c r="BD638" s="51"/>
      <c r="BE638" s="44"/>
      <c r="BF638" s="44"/>
      <c r="BG638" s="44"/>
      <c r="BH638" s="44"/>
      <c r="BI638" s="44"/>
      <c r="BJ638" s="44"/>
      <c r="BK638" s="44"/>
      <c r="BL638" s="44"/>
      <c r="BM638" s="44"/>
      <c r="BN638" s="44"/>
      <c r="BO638" s="44"/>
      <c r="BP638" s="44"/>
      <c r="BQ638" s="44"/>
      <c r="BR638" s="44"/>
      <c r="BS638" s="44"/>
      <c r="BT638" s="44"/>
      <c r="BU638" s="44"/>
      <c r="BV638" s="44"/>
      <c r="BW638" s="44"/>
      <c r="BX638" s="44"/>
      <c r="BY638" s="44"/>
      <c r="BZ638" s="44"/>
      <c r="CA638" s="44"/>
      <c r="CB638" s="44"/>
      <c r="CC638" s="44"/>
    </row>
    <row r="639" spans="6:81">
      <c r="F639" s="15" t="str">
        <f>IF(E639&lt;&gt;"",IF(VLOOKUP(E639,Resources!$B$5:$C$24,2,FALSE)=0,"",VLOOKUP(E639,Resources!$B$5:$C$24,2,FALSE)),"")</f>
        <v/>
      </c>
      <c r="G639" s="16" t="str">
        <f t="shared" si="16"/>
        <v/>
      </c>
      <c r="H639" s="47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4"/>
      <c r="BD639" s="51"/>
      <c r="BE639" s="44"/>
      <c r="BF639" s="44"/>
      <c r="BG639" s="44"/>
      <c r="BH639" s="44"/>
      <c r="BI639" s="44"/>
      <c r="BJ639" s="44"/>
      <c r="BK639" s="44"/>
      <c r="BL639" s="44"/>
      <c r="BM639" s="44"/>
      <c r="BN639" s="44"/>
      <c r="BO639" s="44"/>
      <c r="BP639" s="44"/>
      <c r="BQ639" s="44"/>
      <c r="BR639" s="44"/>
      <c r="BS639" s="44"/>
      <c r="BT639" s="44"/>
      <c r="BU639" s="44"/>
      <c r="BV639" s="44"/>
      <c r="BW639" s="44"/>
      <c r="BX639" s="44"/>
      <c r="BY639" s="44"/>
      <c r="BZ639" s="44"/>
      <c r="CA639" s="44"/>
      <c r="CB639" s="44"/>
      <c r="CC639" s="44"/>
    </row>
    <row r="640" spans="6:81">
      <c r="F640" s="15" t="str">
        <f>IF(E640&lt;&gt;"",IF(VLOOKUP(E640,Resources!$B$5:$C$24,2,FALSE)=0,"",VLOOKUP(E640,Resources!$B$5:$C$24,2,FALSE)),"")</f>
        <v/>
      </c>
      <c r="G640" s="16" t="str">
        <f t="shared" si="16"/>
        <v/>
      </c>
      <c r="H640" s="47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4"/>
      <c r="BD640" s="51"/>
      <c r="BE640" s="44"/>
      <c r="BF640" s="44"/>
      <c r="BG640" s="44"/>
      <c r="BH640" s="44"/>
      <c r="BI640" s="44"/>
      <c r="BJ640" s="44"/>
      <c r="BK640" s="44"/>
      <c r="BL640" s="44"/>
      <c r="BM640" s="44"/>
      <c r="BN640" s="44"/>
      <c r="BO640" s="44"/>
      <c r="BP640" s="44"/>
      <c r="BQ640" s="44"/>
      <c r="BR640" s="44"/>
      <c r="BS640" s="44"/>
      <c r="BT640" s="44"/>
      <c r="BU640" s="44"/>
      <c r="BV640" s="44"/>
      <c r="BW640" s="44"/>
      <c r="BX640" s="44"/>
      <c r="BY640" s="44"/>
      <c r="BZ640" s="44"/>
      <c r="CA640" s="44"/>
      <c r="CB640" s="44"/>
      <c r="CC640" s="44"/>
    </row>
    <row r="641" spans="6:81">
      <c r="F641" s="15" t="str">
        <f>IF(E641&lt;&gt;"",IF(VLOOKUP(E641,Resources!$B$5:$C$24,2,FALSE)=0,"",VLOOKUP(E641,Resources!$B$5:$C$24,2,FALSE)),"")</f>
        <v/>
      </c>
      <c r="G641" s="16" t="str">
        <f t="shared" si="16"/>
        <v/>
      </c>
      <c r="H641" s="47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4"/>
      <c r="BD641" s="51"/>
      <c r="BE641" s="44"/>
      <c r="BF641" s="44"/>
      <c r="BG641" s="44"/>
      <c r="BH641" s="44"/>
      <c r="BI641" s="44"/>
      <c r="BJ641" s="44"/>
      <c r="BK641" s="44"/>
      <c r="BL641" s="44"/>
      <c r="BM641" s="44"/>
      <c r="BN641" s="44"/>
      <c r="BO641" s="44"/>
      <c r="BP641" s="44"/>
      <c r="BQ641" s="44"/>
      <c r="BR641" s="44"/>
      <c r="BS641" s="44"/>
      <c r="BT641" s="44"/>
      <c r="BU641" s="44"/>
      <c r="BV641" s="44"/>
      <c r="BW641" s="44"/>
      <c r="BX641" s="44"/>
      <c r="BY641" s="44"/>
      <c r="BZ641" s="44"/>
      <c r="CA641" s="44"/>
      <c r="CB641" s="44"/>
      <c r="CC641" s="44"/>
    </row>
    <row r="642" spans="6:81">
      <c r="F642" s="15" t="str">
        <f>IF(E642&lt;&gt;"",IF(VLOOKUP(E642,Resources!$B$5:$C$24,2,FALSE)=0,"",VLOOKUP(E642,Resources!$B$5:$C$24,2,FALSE)),"")</f>
        <v/>
      </c>
      <c r="G642" s="16" t="str">
        <f t="shared" si="16"/>
        <v/>
      </c>
      <c r="H642" s="47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4"/>
      <c r="BD642" s="51"/>
      <c r="BE642" s="44"/>
      <c r="BF642" s="44"/>
      <c r="BG642" s="44"/>
      <c r="BH642" s="44"/>
      <c r="BI642" s="44"/>
      <c r="BJ642" s="44"/>
      <c r="BK642" s="44"/>
      <c r="BL642" s="44"/>
      <c r="BM642" s="44"/>
      <c r="BN642" s="44"/>
      <c r="BO642" s="44"/>
      <c r="BP642" s="44"/>
      <c r="BQ642" s="44"/>
      <c r="BR642" s="44"/>
      <c r="BS642" s="44"/>
      <c r="BT642" s="44"/>
      <c r="BU642" s="44"/>
      <c r="BV642" s="44"/>
      <c r="BW642" s="44"/>
      <c r="BX642" s="44"/>
      <c r="BY642" s="44"/>
      <c r="BZ642" s="44"/>
      <c r="CA642" s="44"/>
      <c r="CB642" s="44"/>
      <c r="CC642" s="44"/>
    </row>
    <row r="643" spans="6:81">
      <c r="F643" s="15" t="str">
        <f>IF(E643&lt;&gt;"",IF(VLOOKUP(E643,Resources!$B$5:$C$24,2,FALSE)=0,"",VLOOKUP(E643,Resources!$B$5:$C$24,2,FALSE)),"")</f>
        <v/>
      </c>
      <c r="G643" s="16" t="str">
        <f t="shared" si="16"/>
        <v/>
      </c>
      <c r="H643" s="47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4"/>
      <c r="BD643" s="51"/>
      <c r="BE643" s="44"/>
      <c r="BF643" s="44"/>
      <c r="BG643" s="44"/>
      <c r="BH643" s="44"/>
      <c r="BI643" s="44"/>
      <c r="BJ643" s="44"/>
      <c r="BK643" s="44"/>
      <c r="BL643" s="44"/>
      <c r="BM643" s="44"/>
      <c r="BN643" s="44"/>
      <c r="BO643" s="44"/>
      <c r="BP643" s="44"/>
      <c r="BQ643" s="44"/>
      <c r="BR643" s="44"/>
      <c r="BS643" s="44"/>
      <c r="BT643" s="44"/>
      <c r="BU643" s="44"/>
      <c r="BV643" s="44"/>
      <c r="BW643" s="44"/>
      <c r="BX643" s="44"/>
      <c r="BY643" s="44"/>
      <c r="BZ643" s="44"/>
      <c r="CA643" s="44"/>
      <c r="CB643" s="44"/>
      <c r="CC643" s="44"/>
    </row>
    <row r="644" spans="6:81">
      <c r="F644" s="15" t="str">
        <f>IF(E644&lt;&gt;"",IF(VLOOKUP(E644,Resources!$B$5:$C$24,2,FALSE)=0,"",VLOOKUP(E644,Resources!$B$5:$C$24,2,FALSE)),"")</f>
        <v/>
      </c>
      <c r="G644" s="16" t="str">
        <f t="shared" si="16"/>
        <v/>
      </c>
      <c r="H644" s="47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4"/>
      <c r="BD644" s="51"/>
      <c r="BE644" s="44"/>
      <c r="BF644" s="44"/>
      <c r="BG644" s="44"/>
      <c r="BH644" s="44"/>
      <c r="BI644" s="44"/>
      <c r="BJ644" s="44"/>
      <c r="BK644" s="44"/>
      <c r="BL644" s="44"/>
      <c r="BM644" s="44"/>
      <c r="BN644" s="44"/>
      <c r="BO644" s="44"/>
      <c r="BP644" s="44"/>
      <c r="BQ644" s="44"/>
      <c r="BR644" s="44"/>
      <c r="BS644" s="44"/>
      <c r="BT644" s="44"/>
      <c r="BU644" s="44"/>
      <c r="BV644" s="44"/>
      <c r="BW644" s="44"/>
      <c r="BX644" s="44"/>
      <c r="BY644" s="44"/>
      <c r="BZ644" s="44"/>
      <c r="CA644" s="44"/>
      <c r="CB644" s="44"/>
      <c r="CC644" s="44"/>
    </row>
    <row r="645" spans="6:81">
      <c r="F645" s="15" t="str">
        <f>IF(E645&lt;&gt;"",IF(VLOOKUP(E645,Resources!$B$5:$C$24,2,FALSE)=0,"",VLOOKUP(E645,Resources!$B$5:$C$24,2,FALSE)),"")</f>
        <v/>
      </c>
      <c r="G645" s="16" t="str">
        <f t="shared" si="16"/>
        <v/>
      </c>
      <c r="H645" s="47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4"/>
      <c r="BD645" s="51"/>
      <c r="BE645" s="44"/>
      <c r="BF645" s="44"/>
      <c r="BG645" s="44"/>
      <c r="BH645" s="44"/>
      <c r="BI645" s="44"/>
      <c r="BJ645" s="44"/>
      <c r="BK645" s="44"/>
      <c r="BL645" s="44"/>
      <c r="BM645" s="44"/>
      <c r="BN645" s="44"/>
      <c r="BO645" s="44"/>
      <c r="BP645" s="44"/>
      <c r="BQ645" s="44"/>
      <c r="BR645" s="44"/>
      <c r="BS645" s="44"/>
      <c r="BT645" s="44"/>
      <c r="BU645" s="44"/>
      <c r="BV645" s="44"/>
      <c r="BW645" s="44"/>
      <c r="BX645" s="44"/>
      <c r="BY645" s="44"/>
      <c r="BZ645" s="44"/>
      <c r="CA645" s="44"/>
      <c r="CB645" s="44"/>
      <c r="CC645" s="44"/>
    </row>
    <row r="646" spans="6:81">
      <c r="F646" s="15" t="str">
        <f>IF(E646&lt;&gt;"",IF(VLOOKUP(E646,Resources!$B$5:$C$24,2,FALSE)=0,"",VLOOKUP(E646,Resources!$B$5:$C$24,2,FALSE)),"")</f>
        <v/>
      </c>
      <c r="G646" s="16" t="str">
        <f t="shared" ref="G646:G709" si="17">IF(SUM(H646:CC646)=0,"",SUM(H646:CC646))</f>
        <v/>
      </c>
      <c r="H646" s="47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4"/>
      <c r="BD646" s="51"/>
      <c r="BE646" s="44"/>
      <c r="BF646" s="44"/>
      <c r="BG646" s="44"/>
      <c r="BH646" s="44"/>
      <c r="BI646" s="44"/>
      <c r="BJ646" s="44"/>
      <c r="BK646" s="44"/>
      <c r="BL646" s="44"/>
      <c r="BM646" s="44"/>
      <c r="BN646" s="44"/>
      <c r="BO646" s="44"/>
      <c r="BP646" s="44"/>
      <c r="BQ646" s="44"/>
      <c r="BR646" s="44"/>
      <c r="BS646" s="44"/>
      <c r="BT646" s="44"/>
      <c r="BU646" s="44"/>
      <c r="BV646" s="44"/>
      <c r="BW646" s="44"/>
      <c r="BX646" s="44"/>
      <c r="BY646" s="44"/>
      <c r="BZ646" s="44"/>
      <c r="CA646" s="44"/>
      <c r="CB646" s="44"/>
      <c r="CC646" s="44"/>
    </row>
    <row r="647" spans="6:81">
      <c r="F647" s="15" t="str">
        <f>IF(E647&lt;&gt;"",IF(VLOOKUP(E647,Resources!$B$5:$C$24,2,FALSE)=0,"",VLOOKUP(E647,Resources!$B$5:$C$24,2,FALSE)),"")</f>
        <v/>
      </c>
      <c r="G647" s="16" t="str">
        <f t="shared" si="17"/>
        <v/>
      </c>
      <c r="H647" s="47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4"/>
      <c r="BD647" s="51"/>
      <c r="BE647" s="44"/>
      <c r="BF647" s="44"/>
      <c r="BG647" s="44"/>
      <c r="BH647" s="44"/>
      <c r="BI647" s="44"/>
      <c r="BJ647" s="44"/>
      <c r="BK647" s="44"/>
      <c r="BL647" s="44"/>
      <c r="BM647" s="44"/>
      <c r="BN647" s="44"/>
      <c r="BO647" s="44"/>
      <c r="BP647" s="44"/>
      <c r="BQ647" s="44"/>
      <c r="BR647" s="44"/>
      <c r="BS647" s="44"/>
      <c r="BT647" s="44"/>
      <c r="BU647" s="44"/>
      <c r="BV647" s="44"/>
      <c r="BW647" s="44"/>
      <c r="BX647" s="44"/>
      <c r="BY647" s="44"/>
      <c r="BZ647" s="44"/>
      <c r="CA647" s="44"/>
      <c r="CB647" s="44"/>
      <c r="CC647" s="44"/>
    </row>
    <row r="648" spans="6:81">
      <c r="F648" s="15" t="str">
        <f>IF(E648&lt;&gt;"",IF(VLOOKUP(E648,Resources!$B$5:$C$24,2,FALSE)=0,"",VLOOKUP(E648,Resources!$B$5:$C$24,2,FALSE)),"")</f>
        <v/>
      </c>
      <c r="G648" s="16" t="str">
        <f t="shared" si="17"/>
        <v/>
      </c>
      <c r="H648" s="47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4"/>
      <c r="BD648" s="51"/>
      <c r="BE648" s="44"/>
      <c r="BF648" s="44"/>
      <c r="BG648" s="44"/>
      <c r="BH648" s="44"/>
      <c r="BI648" s="44"/>
      <c r="BJ648" s="44"/>
      <c r="BK648" s="44"/>
      <c r="BL648" s="44"/>
      <c r="BM648" s="44"/>
      <c r="BN648" s="44"/>
      <c r="BO648" s="44"/>
      <c r="BP648" s="44"/>
      <c r="BQ648" s="44"/>
      <c r="BR648" s="44"/>
      <c r="BS648" s="44"/>
      <c r="BT648" s="44"/>
      <c r="BU648" s="44"/>
      <c r="BV648" s="44"/>
      <c r="BW648" s="44"/>
      <c r="BX648" s="44"/>
      <c r="BY648" s="44"/>
      <c r="BZ648" s="44"/>
      <c r="CA648" s="44"/>
      <c r="CB648" s="44"/>
      <c r="CC648" s="44"/>
    </row>
    <row r="649" spans="6:81">
      <c r="F649" s="15" t="str">
        <f>IF(E649&lt;&gt;"",IF(VLOOKUP(E649,Resources!$B$5:$C$24,2,FALSE)=0,"",VLOOKUP(E649,Resources!$B$5:$C$24,2,FALSE)),"")</f>
        <v/>
      </c>
      <c r="G649" s="16" t="str">
        <f t="shared" si="17"/>
        <v/>
      </c>
      <c r="H649" s="47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4"/>
      <c r="BD649" s="51"/>
      <c r="BE649" s="44"/>
      <c r="BF649" s="44"/>
      <c r="BG649" s="44"/>
      <c r="BH649" s="44"/>
      <c r="BI649" s="44"/>
      <c r="BJ649" s="44"/>
      <c r="BK649" s="44"/>
      <c r="BL649" s="44"/>
      <c r="BM649" s="44"/>
      <c r="BN649" s="44"/>
      <c r="BO649" s="44"/>
      <c r="BP649" s="44"/>
      <c r="BQ649" s="44"/>
      <c r="BR649" s="44"/>
      <c r="BS649" s="44"/>
      <c r="BT649" s="44"/>
      <c r="BU649" s="44"/>
      <c r="BV649" s="44"/>
      <c r="BW649" s="44"/>
      <c r="BX649" s="44"/>
      <c r="BY649" s="44"/>
      <c r="BZ649" s="44"/>
      <c r="CA649" s="44"/>
      <c r="CB649" s="44"/>
      <c r="CC649" s="44"/>
    </row>
    <row r="650" spans="6:81">
      <c r="F650" s="15" t="str">
        <f>IF(E650&lt;&gt;"",IF(VLOOKUP(E650,Resources!$B$5:$C$24,2,FALSE)=0,"",VLOOKUP(E650,Resources!$B$5:$C$24,2,FALSE)),"")</f>
        <v/>
      </c>
      <c r="G650" s="16" t="str">
        <f t="shared" si="17"/>
        <v/>
      </c>
      <c r="H650" s="47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4"/>
      <c r="BD650" s="51"/>
      <c r="BE650" s="44"/>
      <c r="BF650" s="44"/>
      <c r="BG650" s="44"/>
      <c r="BH650" s="44"/>
      <c r="BI650" s="44"/>
      <c r="BJ650" s="44"/>
      <c r="BK650" s="44"/>
      <c r="BL650" s="44"/>
      <c r="BM650" s="44"/>
      <c r="BN650" s="44"/>
      <c r="BO650" s="44"/>
      <c r="BP650" s="44"/>
      <c r="BQ650" s="44"/>
      <c r="BR650" s="44"/>
      <c r="BS650" s="44"/>
      <c r="BT650" s="44"/>
      <c r="BU650" s="44"/>
      <c r="BV650" s="44"/>
      <c r="BW650" s="44"/>
      <c r="BX650" s="44"/>
      <c r="BY650" s="44"/>
      <c r="BZ650" s="44"/>
      <c r="CA650" s="44"/>
      <c r="CB650" s="44"/>
      <c r="CC650" s="44"/>
    </row>
    <row r="651" spans="6:81">
      <c r="F651" s="15" t="str">
        <f>IF(E651&lt;&gt;"",IF(VLOOKUP(E651,Resources!$B$5:$C$24,2,FALSE)=0,"",VLOOKUP(E651,Resources!$B$5:$C$24,2,FALSE)),"")</f>
        <v/>
      </c>
      <c r="G651" s="16" t="str">
        <f t="shared" si="17"/>
        <v/>
      </c>
      <c r="H651" s="47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4"/>
      <c r="BD651" s="51"/>
      <c r="BE651" s="44"/>
      <c r="BF651" s="44"/>
      <c r="BG651" s="44"/>
      <c r="BH651" s="44"/>
      <c r="BI651" s="44"/>
      <c r="BJ651" s="44"/>
      <c r="BK651" s="44"/>
      <c r="BL651" s="44"/>
      <c r="BM651" s="44"/>
      <c r="BN651" s="44"/>
      <c r="BO651" s="44"/>
      <c r="BP651" s="44"/>
      <c r="BQ651" s="44"/>
      <c r="BR651" s="44"/>
      <c r="BS651" s="44"/>
      <c r="BT651" s="44"/>
      <c r="BU651" s="44"/>
      <c r="BV651" s="44"/>
      <c r="BW651" s="44"/>
      <c r="BX651" s="44"/>
      <c r="BY651" s="44"/>
      <c r="BZ651" s="44"/>
      <c r="CA651" s="44"/>
      <c r="CB651" s="44"/>
      <c r="CC651" s="44"/>
    </row>
    <row r="652" spans="6:81">
      <c r="F652" s="15" t="str">
        <f>IF(E652&lt;&gt;"",IF(VLOOKUP(E652,Resources!$B$5:$C$24,2,FALSE)=0,"",VLOOKUP(E652,Resources!$B$5:$C$24,2,FALSE)),"")</f>
        <v/>
      </c>
      <c r="G652" s="16" t="str">
        <f t="shared" si="17"/>
        <v/>
      </c>
      <c r="H652" s="47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4"/>
      <c r="BD652" s="51"/>
      <c r="BE652" s="44"/>
      <c r="BF652" s="44"/>
      <c r="BG652" s="44"/>
      <c r="BH652" s="44"/>
      <c r="BI652" s="44"/>
      <c r="BJ652" s="44"/>
      <c r="BK652" s="44"/>
      <c r="BL652" s="44"/>
      <c r="BM652" s="44"/>
      <c r="BN652" s="44"/>
      <c r="BO652" s="44"/>
      <c r="BP652" s="44"/>
      <c r="BQ652" s="44"/>
      <c r="BR652" s="44"/>
      <c r="BS652" s="44"/>
      <c r="BT652" s="44"/>
      <c r="BU652" s="44"/>
      <c r="BV652" s="44"/>
      <c r="BW652" s="44"/>
      <c r="BX652" s="44"/>
      <c r="BY652" s="44"/>
      <c r="BZ652" s="44"/>
      <c r="CA652" s="44"/>
      <c r="CB652" s="44"/>
      <c r="CC652" s="44"/>
    </row>
    <row r="653" spans="6:81">
      <c r="F653" s="15" t="str">
        <f>IF(E653&lt;&gt;"",IF(VLOOKUP(E653,Resources!$B$5:$C$24,2,FALSE)=0,"",VLOOKUP(E653,Resources!$B$5:$C$24,2,FALSE)),"")</f>
        <v/>
      </c>
      <c r="G653" s="16" t="str">
        <f t="shared" si="17"/>
        <v/>
      </c>
      <c r="H653" s="47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4"/>
      <c r="BD653" s="51"/>
      <c r="BE653" s="44"/>
      <c r="BF653" s="44"/>
      <c r="BG653" s="44"/>
      <c r="BH653" s="44"/>
      <c r="BI653" s="44"/>
      <c r="BJ653" s="44"/>
      <c r="BK653" s="44"/>
      <c r="BL653" s="44"/>
      <c r="BM653" s="44"/>
      <c r="BN653" s="44"/>
      <c r="BO653" s="44"/>
      <c r="BP653" s="44"/>
      <c r="BQ653" s="44"/>
      <c r="BR653" s="44"/>
      <c r="BS653" s="44"/>
      <c r="BT653" s="44"/>
      <c r="BU653" s="44"/>
      <c r="BV653" s="44"/>
      <c r="BW653" s="44"/>
      <c r="BX653" s="44"/>
      <c r="BY653" s="44"/>
      <c r="BZ653" s="44"/>
      <c r="CA653" s="44"/>
      <c r="CB653" s="44"/>
      <c r="CC653" s="44"/>
    </row>
    <row r="654" spans="6:81">
      <c r="F654" s="15" t="str">
        <f>IF(E654&lt;&gt;"",IF(VLOOKUP(E654,Resources!$B$5:$C$24,2,FALSE)=0,"",VLOOKUP(E654,Resources!$B$5:$C$24,2,FALSE)),"")</f>
        <v/>
      </c>
      <c r="G654" s="16" t="str">
        <f t="shared" si="17"/>
        <v/>
      </c>
      <c r="H654" s="47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4"/>
      <c r="BD654" s="51"/>
      <c r="BE654" s="44"/>
      <c r="BF654" s="44"/>
      <c r="BG654" s="44"/>
      <c r="BH654" s="44"/>
      <c r="BI654" s="44"/>
      <c r="BJ654" s="44"/>
      <c r="BK654" s="44"/>
      <c r="BL654" s="44"/>
      <c r="BM654" s="44"/>
      <c r="BN654" s="44"/>
      <c r="BO654" s="44"/>
      <c r="BP654" s="44"/>
      <c r="BQ654" s="44"/>
      <c r="BR654" s="44"/>
      <c r="BS654" s="44"/>
      <c r="BT654" s="44"/>
      <c r="BU654" s="44"/>
      <c r="BV654" s="44"/>
      <c r="BW654" s="44"/>
      <c r="BX654" s="44"/>
      <c r="BY654" s="44"/>
      <c r="BZ654" s="44"/>
      <c r="CA654" s="44"/>
      <c r="CB654" s="44"/>
      <c r="CC654" s="44"/>
    </row>
    <row r="655" spans="6:81">
      <c r="F655" s="15" t="str">
        <f>IF(E655&lt;&gt;"",IF(VLOOKUP(E655,Resources!$B$5:$C$24,2,FALSE)=0,"",VLOOKUP(E655,Resources!$B$5:$C$24,2,FALSE)),"")</f>
        <v/>
      </c>
      <c r="G655" s="16" t="str">
        <f t="shared" si="17"/>
        <v/>
      </c>
      <c r="H655" s="47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4"/>
      <c r="BD655" s="51"/>
      <c r="BE655" s="44"/>
      <c r="BF655" s="44"/>
      <c r="BG655" s="44"/>
      <c r="BH655" s="44"/>
      <c r="BI655" s="44"/>
      <c r="BJ655" s="44"/>
      <c r="BK655" s="44"/>
      <c r="BL655" s="44"/>
      <c r="BM655" s="44"/>
      <c r="BN655" s="44"/>
      <c r="BO655" s="44"/>
      <c r="BP655" s="44"/>
      <c r="BQ655" s="44"/>
      <c r="BR655" s="44"/>
      <c r="BS655" s="44"/>
      <c r="BT655" s="44"/>
      <c r="BU655" s="44"/>
      <c r="BV655" s="44"/>
      <c r="BW655" s="44"/>
      <c r="BX655" s="44"/>
      <c r="BY655" s="44"/>
      <c r="BZ655" s="44"/>
      <c r="CA655" s="44"/>
      <c r="CB655" s="44"/>
      <c r="CC655" s="44"/>
    </row>
    <row r="656" spans="6:81">
      <c r="F656" s="15" t="str">
        <f>IF(E656&lt;&gt;"",IF(VLOOKUP(E656,Resources!$B$5:$C$24,2,FALSE)=0,"",VLOOKUP(E656,Resources!$B$5:$C$24,2,FALSE)),"")</f>
        <v/>
      </c>
      <c r="G656" s="16" t="str">
        <f t="shared" si="17"/>
        <v/>
      </c>
      <c r="H656" s="47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4"/>
      <c r="BD656" s="51"/>
      <c r="BE656" s="44"/>
      <c r="BF656" s="44"/>
      <c r="BG656" s="44"/>
      <c r="BH656" s="44"/>
      <c r="BI656" s="44"/>
      <c r="BJ656" s="44"/>
      <c r="BK656" s="44"/>
      <c r="BL656" s="44"/>
      <c r="BM656" s="44"/>
      <c r="BN656" s="44"/>
      <c r="BO656" s="44"/>
      <c r="BP656" s="44"/>
      <c r="BQ656" s="44"/>
      <c r="BR656" s="44"/>
      <c r="BS656" s="44"/>
      <c r="BT656" s="44"/>
      <c r="BU656" s="44"/>
      <c r="BV656" s="44"/>
      <c r="BW656" s="44"/>
      <c r="BX656" s="44"/>
      <c r="BY656" s="44"/>
      <c r="BZ656" s="44"/>
      <c r="CA656" s="44"/>
      <c r="CB656" s="44"/>
      <c r="CC656" s="44"/>
    </row>
    <row r="657" spans="6:81">
      <c r="F657" s="15" t="str">
        <f>IF(E657&lt;&gt;"",IF(VLOOKUP(E657,Resources!$B$5:$C$24,2,FALSE)=0,"",VLOOKUP(E657,Resources!$B$5:$C$24,2,FALSE)),"")</f>
        <v/>
      </c>
      <c r="G657" s="16" t="str">
        <f t="shared" si="17"/>
        <v/>
      </c>
      <c r="H657" s="47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4"/>
      <c r="BD657" s="51"/>
      <c r="BE657" s="44"/>
      <c r="BF657" s="44"/>
      <c r="BG657" s="44"/>
      <c r="BH657" s="44"/>
      <c r="BI657" s="44"/>
      <c r="BJ657" s="44"/>
      <c r="BK657" s="44"/>
      <c r="BL657" s="44"/>
      <c r="BM657" s="44"/>
      <c r="BN657" s="44"/>
      <c r="BO657" s="44"/>
      <c r="BP657" s="44"/>
      <c r="BQ657" s="44"/>
      <c r="BR657" s="44"/>
      <c r="BS657" s="44"/>
      <c r="BT657" s="44"/>
      <c r="BU657" s="44"/>
      <c r="BV657" s="44"/>
      <c r="BW657" s="44"/>
      <c r="BX657" s="44"/>
      <c r="BY657" s="44"/>
      <c r="BZ657" s="44"/>
      <c r="CA657" s="44"/>
      <c r="CB657" s="44"/>
      <c r="CC657" s="44"/>
    </row>
    <row r="658" spans="6:81">
      <c r="F658" s="15" t="str">
        <f>IF(E658&lt;&gt;"",IF(VLOOKUP(E658,Resources!$B$5:$C$24,2,FALSE)=0,"",VLOOKUP(E658,Resources!$B$5:$C$24,2,FALSE)),"")</f>
        <v/>
      </c>
      <c r="G658" s="16" t="str">
        <f t="shared" si="17"/>
        <v/>
      </c>
      <c r="H658" s="47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4"/>
      <c r="BD658" s="51"/>
      <c r="BE658" s="44"/>
      <c r="BF658" s="44"/>
      <c r="BG658" s="44"/>
      <c r="BH658" s="44"/>
      <c r="BI658" s="44"/>
      <c r="BJ658" s="44"/>
      <c r="BK658" s="44"/>
      <c r="BL658" s="44"/>
      <c r="BM658" s="44"/>
      <c r="BN658" s="44"/>
      <c r="BO658" s="44"/>
      <c r="BP658" s="44"/>
      <c r="BQ658" s="44"/>
      <c r="BR658" s="44"/>
      <c r="BS658" s="44"/>
      <c r="BT658" s="44"/>
      <c r="BU658" s="44"/>
      <c r="BV658" s="44"/>
      <c r="BW658" s="44"/>
      <c r="BX658" s="44"/>
      <c r="BY658" s="44"/>
      <c r="BZ658" s="44"/>
      <c r="CA658" s="44"/>
      <c r="CB658" s="44"/>
      <c r="CC658" s="44"/>
    </row>
    <row r="659" spans="6:81">
      <c r="F659" s="15" t="str">
        <f>IF(E659&lt;&gt;"",IF(VLOOKUP(E659,Resources!$B$5:$C$24,2,FALSE)=0,"",VLOOKUP(E659,Resources!$B$5:$C$24,2,FALSE)),"")</f>
        <v/>
      </c>
      <c r="G659" s="16" t="str">
        <f t="shared" si="17"/>
        <v/>
      </c>
      <c r="H659" s="47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4"/>
      <c r="BD659" s="51"/>
      <c r="BE659" s="44"/>
      <c r="BF659" s="44"/>
      <c r="BG659" s="44"/>
      <c r="BH659" s="44"/>
      <c r="BI659" s="44"/>
      <c r="BJ659" s="44"/>
      <c r="BK659" s="44"/>
      <c r="BL659" s="44"/>
      <c r="BM659" s="44"/>
      <c r="BN659" s="44"/>
      <c r="BO659" s="44"/>
      <c r="BP659" s="44"/>
      <c r="BQ659" s="44"/>
      <c r="BR659" s="44"/>
      <c r="BS659" s="44"/>
      <c r="BT659" s="44"/>
      <c r="BU659" s="44"/>
      <c r="BV659" s="44"/>
      <c r="BW659" s="44"/>
      <c r="BX659" s="44"/>
      <c r="BY659" s="44"/>
      <c r="BZ659" s="44"/>
      <c r="CA659" s="44"/>
      <c r="CB659" s="44"/>
      <c r="CC659" s="44"/>
    </row>
    <row r="660" spans="6:81">
      <c r="F660" s="15" t="str">
        <f>IF(E660&lt;&gt;"",IF(VLOOKUP(E660,Resources!$B$5:$C$24,2,FALSE)=0,"",VLOOKUP(E660,Resources!$B$5:$C$24,2,FALSE)),"")</f>
        <v/>
      </c>
      <c r="G660" s="16" t="str">
        <f t="shared" si="17"/>
        <v/>
      </c>
      <c r="H660" s="47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4"/>
      <c r="BD660" s="51"/>
      <c r="BE660" s="44"/>
      <c r="BF660" s="44"/>
      <c r="BG660" s="44"/>
      <c r="BH660" s="44"/>
      <c r="BI660" s="44"/>
      <c r="BJ660" s="44"/>
      <c r="BK660" s="44"/>
      <c r="BL660" s="44"/>
      <c r="BM660" s="44"/>
      <c r="BN660" s="44"/>
      <c r="BO660" s="44"/>
      <c r="BP660" s="44"/>
      <c r="BQ660" s="44"/>
      <c r="BR660" s="44"/>
      <c r="BS660" s="44"/>
      <c r="BT660" s="44"/>
      <c r="BU660" s="44"/>
      <c r="BV660" s="44"/>
      <c r="BW660" s="44"/>
      <c r="BX660" s="44"/>
      <c r="BY660" s="44"/>
      <c r="BZ660" s="44"/>
      <c r="CA660" s="44"/>
      <c r="CB660" s="44"/>
      <c r="CC660" s="44"/>
    </row>
    <row r="661" spans="6:81">
      <c r="F661" s="15" t="str">
        <f>IF(E661&lt;&gt;"",IF(VLOOKUP(E661,Resources!$B$5:$C$24,2,FALSE)=0,"",VLOOKUP(E661,Resources!$B$5:$C$24,2,FALSE)),"")</f>
        <v/>
      </c>
      <c r="G661" s="16" t="str">
        <f t="shared" si="17"/>
        <v/>
      </c>
      <c r="H661" s="47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4"/>
      <c r="BD661" s="51"/>
      <c r="BE661" s="44"/>
      <c r="BF661" s="44"/>
      <c r="BG661" s="44"/>
      <c r="BH661" s="44"/>
      <c r="BI661" s="44"/>
      <c r="BJ661" s="44"/>
      <c r="BK661" s="44"/>
      <c r="BL661" s="44"/>
      <c r="BM661" s="44"/>
      <c r="BN661" s="44"/>
      <c r="BO661" s="44"/>
      <c r="BP661" s="44"/>
      <c r="BQ661" s="44"/>
      <c r="BR661" s="44"/>
      <c r="BS661" s="44"/>
      <c r="BT661" s="44"/>
      <c r="BU661" s="44"/>
      <c r="BV661" s="44"/>
      <c r="BW661" s="44"/>
      <c r="BX661" s="44"/>
      <c r="BY661" s="44"/>
      <c r="BZ661" s="44"/>
      <c r="CA661" s="44"/>
      <c r="CB661" s="44"/>
      <c r="CC661" s="44"/>
    </row>
    <row r="662" spans="6:81">
      <c r="F662" s="15" t="str">
        <f>IF(E662&lt;&gt;"",IF(VLOOKUP(E662,Resources!$B$5:$C$24,2,FALSE)=0,"",VLOOKUP(E662,Resources!$B$5:$C$24,2,FALSE)),"")</f>
        <v/>
      </c>
      <c r="G662" s="16" t="str">
        <f t="shared" si="17"/>
        <v/>
      </c>
      <c r="H662" s="47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4"/>
      <c r="BD662" s="51"/>
      <c r="BE662" s="44"/>
      <c r="BF662" s="44"/>
      <c r="BG662" s="44"/>
      <c r="BH662" s="44"/>
      <c r="BI662" s="44"/>
      <c r="BJ662" s="44"/>
      <c r="BK662" s="44"/>
      <c r="BL662" s="44"/>
      <c r="BM662" s="44"/>
      <c r="BN662" s="44"/>
      <c r="BO662" s="44"/>
      <c r="BP662" s="44"/>
      <c r="BQ662" s="44"/>
      <c r="BR662" s="44"/>
      <c r="BS662" s="44"/>
      <c r="BT662" s="44"/>
      <c r="BU662" s="44"/>
      <c r="BV662" s="44"/>
      <c r="BW662" s="44"/>
      <c r="BX662" s="44"/>
      <c r="BY662" s="44"/>
      <c r="BZ662" s="44"/>
      <c r="CA662" s="44"/>
      <c r="CB662" s="44"/>
      <c r="CC662" s="44"/>
    </row>
    <row r="663" spans="6:81">
      <c r="F663" s="15" t="str">
        <f>IF(E663&lt;&gt;"",IF(VLOOKUP(E663,Resources!$B$5:$C$24,2,FALSE)=0,"",VLOOKUP(E663,Resources!$B$5:$C$24,2,FALSE)),"")</f>
        <v/>
      </c>
      <c r="G663" s="16" t="str">
        <f t="shared" si="17"/>
        <v/>
      </c>
      <c r="H663" s="47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4"/>
      <c r="BD663" s="51"/>
      <c r="BE663" s="44"/>
      <c r="BF663" s="44"/>
      <c r="BG663" s="44"/>
      <c r="BH663" s="44"/>
      <c r="BI663" s="44"/>
      <c r="BJ663" s="44"/>
      <c r="BK663" s="44"/>
      <c r="BL663" s="44"/>
      <c r="BM663" s="44"/>
      <c r="BN663" s="44"/>
      <c r="BO663" s="44"/>
      <c r="BP663" s="44"/>
      <c r="BQ663" s="44"/>
      <c r="BR663" s="44"/>
      <c r="BS663" s="44"/>
      <c r="BT663" s="44"/>
      <c r="BU663" s="44"/>
      <c r="BV663" s="44"/>
      <c r="BW663" s="44"/>
      <c r="BX663" s="44"/>
      <c r="BY663" s="44"/>
      <c r="BZ663" s="44"/>
      <c r="CA663" s="44"/>
      <c r="CB663" s="44"/>
      <c r="CC663" s="44"/>
    </row>
    <row r="664" spans="6:81">
      <c r="F664" s="15" t="str">
        <f>IF(E664&lt;&gt;"",IF(VLOOKUP(E664,Resources!$B$5:$C$24,2,FALSE)=0,"",VLOOKUP(E664,Resources!$B$5:$C$24,2,FALSE)),"")</f>
        <v/>
      </c>
      <c r="G664" s="16" t="str">
        <f t="shared" si="17"/>
        <v/>
      </c>
      <c r="H664" s="47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4"/>
      <c r="BD664" s="51"/>
      <c r="BE664" s="44"/>
      <c r="BF664" s="44"/>
      <c r="BG664" s="44"/>
      <c r="BH664" s="44"/>
      <c r="BI664" s="44"/>
      <c r="BJ664" s="44"/>
      <c r="BK664" s="44"/>
      <c r="BL664" s="44"/>
      <c r="BM664" s="44"/>
      <c r="BN664" s="44"/>
      <c r="BO664" s="44"/>
      <c r="BP664" s="44"/>
      <c r="BQ664" s="44"/>
      <c r="BR664" s="44"/>
      <c r="BS664" s="44"/>
      <c r="BT664" s="44"/>
      <c r="BU664" s="44"/>
      <c r="BV664" s="44"/>
      <c r="BW664" s="44"/>
      <c r="BX664" s="44"/>
      <c r="BY664" s="44"/>
      <c r="BZ664" s="44"/>
      <c r="CA664" s="44"/>
      <c r="CB664" s="44"/>
      <c r="CC664" s="44"/>
    </row>
    <row r="665" spans="6:81">
      <c r="F665" s="15" t="str">
        <f>IF(E665&lt;&gt;"",IF(VLOOKUP(E665,Resources!$B$5:$C$24,2,FALSE)=0,"",VLOOKUP(E665,Resources!$B$5:$C$24,2,FALSE)),"")</f>
        <v/>
      </c>
      <c r="G665" s="16" t="str">
        <f t="shared" si="17"/>
        <v/>
      </c>
      <c r="H665" s="47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4"/>
      <c r="BD665" s="51"/>
      <c r="BE665" s="44"/>
      <c r="BF665" s="44"/>
      <c r="BG665" s="44"/>
      <c r="BH665" s="44"/>
      <c r="BI665" s="44"/>
      <c r="BJ665" s="44"/>
      <c r="BK665" s="44"/>
      <c r="BL665" s="44"/>
      <c r="BM665" s="44"/>
      <c r="BN665" s="44"/>
      <c r="BO665" s="44"/>
      <c r="BP665" s="44"/>
      <c r="BQ665" s="44"/>
      <c r="BR665" s="44"/>
      <c r="BS665" s="44"/>
      <c r="BT665" s="44"/>
      <c r="BU665" s="44"/>
      <c r="BV665" s="44"/>
      <c r="BW665" s="44"/>
      <c r="BX665" s="44"/>
      <c r="BY665" s="44"/>
      <c r="BZ665" s="44"/>
      <c r="CA665" s="44"/>
      <c r="CB665" s="44"/>
      <c r="CC665" s="44"/>
    </row>
    <row r="666" spans="6:81">
      <c r="F666" s="15" t="str">
        <f>IF(E666&lt;&gt;"",IF(VLOOKUP(E666,Resources!$B$5:$C$24,2,FALSE)=0,"",VLOOKUP(E666,Resources!$B$5:$C$24,2,FALSE)),"")</f>
        <v/>
      </c>
      <c r="G666" s="16" t="str">
        <f t="shared" si="17"/>
        <v/>
      </c>
      <c r="H666" s="47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4"/>
      <c r="BD666" s="51"/>
      <c r="BE666" s="44"/>
      <c r="BF666" s="44"/>
      <c r="BG666" s="44"/>
      <c r="BH666" s="44"/>
      <c r="BI666" s="44"/>
      <c r="BJ666" s="44"/>
      <c r="BK666" s="44"/>
      <c r="BL666" s="44"/>
      <c r="BM666" s="44"/>
      <c r="BN666" s="44"/>
      <c r="BO666" s="44"/>
      <c r="BP666" s="44"/>
      <c r="BQ666" s="44"/>
      <c r="BR666" s="44"/>
      <c r="BS666" s="44"/>
      <c r="BT666" s="44"/>
      <c r="BU666" s="44"/>
      <c r="BV666" s="44"/>
      <c r="BW666" s="44"/>
      <c r="BX666" s="44"/>
      <c r="BY666" s="44"/>
      <c r="BZ666" s="44"/>
      <c r="CA666" s="44"/>
      <c r="CB666" s="44"/>
      <c r="CC666" s="44"/>
    </row>
    <row r="667" spans="6:81">
      <c r="F667" s="15" t="str">
        <f>IF(E667&lt;&gt;"",IF(VLOOKUP(E667,Resources!$B$5:$C$24,2,FALSE)=0,"",VLOOKUP(E667,Resources!$B$5:$C$24,2,FALSE)),"")</f>
        <v/>
      </c>
      <c r="G667" s="16" t="str">
        <f t="shared" si="17"/>
        <v/>
      </c>
      <c r="H667" s="47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4"/>
      <c r="BD667" s="51"/>
      <c r="BE667" s="44"/>
      <c r="BF667" s="44"/>
      <c r="BG667" s="44"/>
      <c r="BH667" s="44"/>
      <c r="BI667" s="44"/>
      <c r="BJ667" s="44"/>
      <c r="BK667" s="44"/>
      <c r="BL667" s="44"/>
      <c r="BM667" s="44"/>
      <c r="BN667" s="44"/>
      <c r="BO667" s="44"/>
      <c r="BP667" s="44"/>
      <c r="BQ667" s="44"/>
      <c r="BR667" s="44"/>
      <c r="BS667" s="44"/>
      <c r="BT667" s="44"/>
      <c r="BU667" s="44"/>
      <c r="BV667" s="44"/>
      <c r="BW667" s="44"/>
      <c r="BX667" s="44"/>
      <c r="BY667" s="44"/>
      <c r="BZ667" s="44"/>
      <c r="CA667" s="44"/>
      <c r="CB667" s="44"/>
      <c r="CC667" s="44"/>
    </row>
    <row r="668" spans="6:81">
      <c r="F668" s="15" t="str">
        <f>IF(E668&lt;&gt;"",IF(VLOOKUP(E668,Resources!$B$5:$C$24,2,FALSE)=0,"",VLOOKUP(E668,Resources!$B$5:$C$24,2,FALSE)),"")</f>
        <v/>
      </c>
      <c r="G668" s="16" t="str">
        <f t="shared" si="17"/>
        <v/>
      </c>
      <c r="H668" s="47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4"/>
      <c r="BD668" s="51"/>
      <c r="BE668" s="44"/>
      <c r="BF668" s="44"/>
      <c r="BG668" s="44"/>
      <c r="BH668" s="44"/>
      <c r="BI668" s="44"/>
      <c r="BJ668" s="44"/>
      <c r="BK668" s="44"/>
      <c r="BL668" s="44"/>
      <c r="BM668" s="44"/>
      <c r="BN668" s="44"/>
      <c r="BO668" s="44"/>
      <c r="BP668" s="44"/>
      <c r="BQ668" s="44"/>
      <c r="BR668" s="44"/>
      <c r="BS668" s="44"/>
      <c r="BT668" s="44"/>
      <c r="BU668" s="44"/>
      <c r="BV668" s="44"/>
      <c r="BW668" s="44"/>
      <c r="BX668" s="44"/>
      <c r="BY668" s="44"/>
      <c r="BZ668" s="44"/>
      <c r="CA668" s="44"/>
      <c r="CB668" s="44"/>
      <c r="CC668" s="44"/>
    </row>
    <row r="669" spans="6:81">
      <c r="F669" s="15" t="str">
        <f>IF(E669&lt;&gt;"",IF(VLOOKUP(E669,Resources!$B$5:$C$24,2,FALSE)=0,"",VLOOKUP(E669,Resources!$B$5:$C$24,2,FALSE)),"")</f>
        <v/>
      </c>
      <c r="G669" s="16" t="str">
        <f t="shared" si="17"/>
        <v/>
      </c>
      <c r="H669" s="47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4"/>
      <c r="BD669" s="51"/>
      <c r="BE669" s="44"/>
      <c r="BF669" s="44"/>
      <c r="BG669" s="44"/>
      <c r="BH669" s="44"/>
      <c r="BI669" s="44"/>
      <c r="BJ669" s="44"/>
      <c r="BK669" s="44"/>
      <c r="BL669" s="44"/>
      <c r="BM669" s="44"/>
      <c r="BN669" s="44"/>
      <c r="BO669" s="44"/>
      <c r="BP669" s="44"/>
      <c r="BQ669" s="44"/>
      <c r="BR669" s="44"/>
      <c r="BS669" s="44"/>
      <c r="BT669" s="44"/>
      <c r="BU669" s="44"/>
      <c r="BV669" s="44"/>
      <c r="BW669" s="44"/>
      <c r="BX669" s="44"/>
      <c r="BY669" s="44"/>
      <c r="BZ669" s="44"/>
      <c r="CA669" s="44"/>
      <c r="CB669" s="44"/>
      <c r="CC669" s="44"/>
    </row>
    <row r="670" spans="6:81">
      <c r="F670" s="15" t="str">
        <f>IF(E670&lt;&gt;"",IF(VLOOKUP(E670,Resources!$B$5:$C$24,2,FALSE)=0,"",VLOOKUP(E670,Resources!$B$5:$C$24,2,FALSE)),"")</f>
        <v/>
      </c>
      <c r="G670" s="16" t="str">
        <f t="shared" si="17"/>
        <v/>
      </c>
      <c r="H670" s="47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4"/>
      <c r="BD670" s="51"/>
      <c r="BE670" s="44"/>
      <c r="BF670" s="44"/>
      <c r="BG670" s="44"/>
      <c r="BH670" s="44"/>
      <c r="BI670" s="44"/>
      <c r="BJ670" s="44"/>
      <c r="BK670" s="44"/>
      <c r="BL670" s="44"/>
      <c r="BM670" s="44"/>
      <c r="BN670" s="44"/>
      <c r="BO670" s="44"/>
      <c r="BP670" s="44"/>
      <c r="BQ670" s="44"/>
      <c r="BR670" s="44"/>
      <c r="BS670" s="44"/>
      <c r="BT670" s="44"/>
      <c r="BU670" s="44"/>
      <c r="BV670" s="44"/>
      <c r="BW670" s="44"/>
      <c r="BX670" s="44"/>
      <c r="BY670" s="44"/>
      <c r="BZ670" s="44"/>
      <c r="CA670" s="44"/>
      <c r="CB670" s="44"/>
      <c r="CC670" s="44"/>
    </row>
    <row r="671" spans="6:81">
      <c r="F671" s="15" t="str">
        <f>IF(E671&lt;&gt;"",IF(VLOOKUP(E671,Resources!$B$5:$C$24,2,FALSE)=0,"",VLOOKUP(E671,Resources!$B$5:$C$24,2,FALSE)),"")</f>
        <v/>
      </c>
      <c r="G671" s="16" t="str">
        <f t="shared" si="17"/>
        <v/>
      </c>
      <c r="H671" s="47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4"/>
      <c r="BD671" s="51"/>
      <c r="BE671" s="44"/>
      <c r="BF671" s="44"/>
      <c r="BG671" s="44"/>
      <c r="BH671" s="44"/>
      <c r="BI671" s="44"/>
      <c r="BJ671" s="44"/>
      <c r="BK671" s="44"/>
      <c r="BL671" s="44"/>
      <c r="BM671" s="44"/>
      <c r="BN671" s="44"/>
      <c r="BO671" s="44"/>
      <c r="BP671" s="44"/>
      <c r="BQ671" s="44"/>
      <c r="BR671" s="44"/>
      <c r="BS671" s="44"/>
      <c r="BT671" s="44"/>
      <c r="BU671" s="44"/>
      <c r="BV671" s="44"/>
      <c r="BW671" s="44"/>
      <c r="BX671" s="44"/>
      <c r="BY671" s="44"/>
      <c r="BZ671" s="44"/>
      <c r="CA671" s="44"/>
      <c r="CB671" s="44"/>
      <c r="CC671" s="44"/>
    </row>
    <row r="672" spans="6:81">
      <c r="F672" s="15" t="str">
        <f>IF(E672&lt;&gt;"",IF(VLOOKUP(E672,Resources!$B$5:$C$24,2,FALSE)=0,"",VLOOKUP(E672,Resources!$B$5:$C$24,2,FALSE)),"")</f>
        <v/>
      </c>
      <c r="G672" s="16" t="str">
        <f t="shared" si="17"/>
        <v/>
      </c>
      <c r="H672" s="47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4"/>
      <c r="BD672" s="51"/>
      <c r="BE672" s="44"/>
      <c r="BF672" s="44"/>
      <c r="BG672" s="44"/>
      <c r="BH672" s="44"/>
      <c r="BI672" s="44"/>
      <c r="BJ672" s="44"/>
      <c r="BK672" s="44"/>
      <c r="BL672" s="44"/>
      <c r="BM672" s="44"/>
      <c r="BN672" s="44"/>
      <c r="BO672" s="44"/>
      <c r="BP672" s="44"/>
      <c r="BQ672" s="44"/>
      <c r="BR672" s="44"/>
      <c r="BS672" s="44"/>
      <c r="BT672" s="44"/>
      <c r="BU672" s="44"/>
      <c r="BV672" s="44"/>
      <c r="BW672" s="44"/>
      <c r="BX672" s="44"/>
      <c r="BY672" s="44"/>
      <c r="BZ672" s="44"/>
      <c r="CA672" s="44"/>
      <c r="CB672" s="44"/>
      <c r="CC672" s="44"/>
    </row>
    <row r="673" spans="6:81">
      <c r="F673" s="15" t="str">
        <f>IF(E673&lt;&gt;"",IF(VLOOKUP(E673,Resources!$B$5:$C$24,2,FALSE)=0,"",VLOOKUP(E673,Resources!$B$5:$C$24,2,FALSE)),"")</f>
        <v/>
      </c>
      <c r="G673" s="16" t="str">
        <f t="shared" si="17"/>
        <v/>
      </c>
      <c r="H673" s="47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4"/>
      <c r="BD673" s="51"/>
      <c r="BE673" s="44"/>
      <c r="BF673" s="44"/>
      <c r="BG673" s="44"/>
      <c r="BH673" s="44"/>
      <c r="BI673" s="44"/>
      <c r="BJ673" s="44"/>
      <c r="BK673" s="44"/>
      <c r="BL673" s="44"/>
      <c r="BM673" s="44"/>
      <c r="BN673" s="44"/>
      <c r="BO673" s="44"/>
      <c r="BP673" s="44"/>
      <c r="BQ673" s="44"/>
      <c r="BR673" s="44"/>
      <c r="BS673" s="44"/>
      <c r="BT673" s="44"/>
      <c r="BU673" s="44"/>
      <c r="BV673" s="44"/>
      <c r="BW673" s="44"/>
      <c r="BX673" s="44"/>
      <c r="BY673" s="44"/>
      <c r="BZ673" s="44"/>
      <c r="CA673" s="44"/>
      <c r="CB673" s="44"/>
      <c r="CC673" s="44"/>
    </row>
    <row r="674" spans="6:81">
      <c r="F674" s="15" t="str">
        <f>IF(E674&lt;&gt;"",IF(VLOOKUP(E674,Resources!$B$5:$C$24,2,FALSE)=0,"",VLOOKUP(E674,Resources!$B$5:$C$24,2,FALSE)),"")</f>
        <v/>
      </c>
      <c r="G674" s="16" t="str">
        <f t="shared" si="17"/>
        <v/>
      </c>
      <c r="H674" s="47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4"/>
      <c r="BD674" s="51"/>
      <c r="BE674" s="44"/>
      <c r="BF674" s="44"/>
      <c r="BG674" s="44"/>
      <c r="BH674" s="44"/>
      <c r="BI674" s="44"/>
      <c r="BJ674" s="44"/>
      <c r="BK674" s="44"/>
      <c r="BL674" s="44"/>
      <c r="BM674" s="44"/>
      <c r="BN674" s="44"/>
      <c r="BO674" s="44"/>
      <c r="BP674" s="44"/>
      <c r="BQ674" s="44"/>
      <c r="BR674" s="44"/>
      <c r="BS674" s="44"/>
      <c r="BT674" s="44"/>
      <c r="BU674" s="44"/>
      <c r="BV674" s="44"/>
      <c r="BW674" s="44"/>
      <c r="BX674" s="44"/>
      <c r="BY674" s="44"/>
      <c r="BZ674" s="44"/>
      <c r="CA674" s="44"/>
      <c r="CB674" s="44"/>
      <c r="CC674" s="44"/>
    </row>
    <row r="675" spans="6:81">
      <c r="F675" s="15" t="str">
        <f>IF(E675&lt;&gt;"",IF(VLOOKUP(E675,Resources!$B$5:$C$24,2,FALSE)=0,"",VLOOKUP(E675,Resources!$B$5:$C$24,2,FALSE)),"")</f>
        <v/>
      </c>
      <c r="G675" s="16" t="str">
        <f t="shared" si="17"/>
        <v/>
      </c>
      <c r="H675" s="47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4"/>
      <c r="BD675" s="51"/>
      <c r="BE675" s="44"/>
      <c r="BF675" s="44"/>
      <c r="BG675" s="44"/>
      <c r="BH675" s="44"/>
      <c r="BI675" s="44"/>
      <c r="BJ675" s="44"/>
      <c r="BK675" s="44"/>
      <c r="BL675" s="44"/>
      <c r="BM675" s="44"/>
      <c r="BN675" s="44"/>
      <c r="BO675" s="44"/>
      <c r="BP675" s="44"/>
      <c r="BQ675" s="44"/>
      <c r="BR675" s="44"/>
      <c r="BS675" s="44"/>
      <c r="BT675" s="44"/>
      <c r="BU675" s="44"/>
      <c r="BV675" s="44"/>
      <c r="BW675" s="44"/>
      <c r="BX675" s="44"/>
      <c r="BY675" s="44"/>
      <c r="BZ675" s="44"/>
      <c r="CA675" s="44"/>
      <c r="CB675" s="44"/>
      <c r="CC675" s="44"/>
    </row>
    <row r="676" spans="6:81">
      <c r="F676" s="15" t="str">
        <f>IF(E676&lt;&gt;"",IF(VLOOKUP(E676,Resources!$B$5:$C$24,2,FALSE)=0,"",VLOOKUP(E676,Resources!$B$5:$C$24,2,FALSE)),"")</f>
        <v/>
      </c>
      <c r="G676" s="16" t="str">
        <f t="shared" si="17"/>
        <v/>
      </c>
      <c r="H676" s="47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4"/>
      <c r="BD676" s="51"/>
      <c r="BE676" s="44"/>
      <c r="BF676" s="44"/>
      <c r="BG676" s="44"/>
      <c r="BH676" s="44"/>
      <c r="BI676" s="44"/>
      <c r="BJ676" s="44"/>
      <c r="BK676" s="44"/>
      <c r="BL676" s="44"/>
      <c r="BM676" s="44"/>
      <c r="BN676" s="44"/>
      <c r="BO676" s="44"/>
      <c r="BP676" s="44"/>
      <c r="BQ676" s="44"/>
      <c r="BR676" s="44"/>
      <c r="BS676" s="44"/>
      <c r="BT676" s="44"/>
      <c r="BU676" s="44"/>
      <c r="BV676" s="44"/>
      <c r="BW676" s="44"/>
      <c r="BX676" s="44"/>
      <c r="BY676" s="44"/>
      <c r="BZ676" s="44"/>
      <c r="CA676" s="44"/>
      <c r="CB676" s="44"/>
      <c r="CC676" s="44"/>
    </row>
    <row r="677" spans="6:81">
      <c r="F677" s="15" t="str">
        <f>IF(E677&lt;&gt;"",IF(VLOOKUP(E677,Resources!$B$5:$C$24,2,FALSE)=0,"",VLOOKUP(E677,Resources!$B$5:$C$24,2,FALSE)),"")</f>
        <v/>
      </c>
      <c r="G677" s="16" t="str">
        <f t="shared" si="17"/>
        <v/>
      </c>
      <c r="H677" s="47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4"/>
      <c r="BD677" s="51"/>
      <c r="BE677" s="44"/>
      <c r="BF677" s="44"/>
      <c r="BG677" s="44"/>
      <c r="BH677" s="44"/>
      <c r="BI677" s="44"/>
      <c r="BJ677" s="44"/>
      <c r="BK677" s="44"/>
      <c r="BL677" s="44"/>
      <c r="BM677" s="44"/>
      <c r="BN677" s="44"/>
      <c r="BO677" s="44"/>
      <c r="BP677" s="44"/>
      <c r="BQ677" s="44"/>
      <c r="BR677" s="44"/>
      <c r="BS677" s="44"/>
      <c r="BT677" s="44"/>
      <c r="BU677" s="44"/>
      <c r="BV677" s="44"/>
      <c r="BW677" s="44"/>
      <c r="BX677" s="44"/>
      <c r="BY677" s="44"/>
      <c r="BZ677" s="44"/>
      <c r="CA677" s="44"/>
      <c r="CB677" s="44"/>
      <c r="CC677" s="44"/>
    </row>
    <row r="678" spans="6:81">
      <c r="F678" s="15" t="str">
        <f>IF(E678&lt;&gt;"",IF(VLOOKUP(E678,Resources!$B$5:$C$24,2,FALSE)=0,"",VLOOKUP(E678,Resources!$B$5:$C$24,2,FALSE)),"")</f>
        <v/>
      </c>
      <c r="G678" s="16" t="str">
        <f t="shared" si="17"/>
        <v/>
      </c>
      <c r="H678" s="47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4"/>
      <c r="BD678" s="51"/>
      <c r="BE678" s="44"/>
      <c r="BF678" s="44"/>
      <c r="BG678" s="44"/>
      <c r="BH678" s="44"/>
      <c r="BI678" s="44"/>
      <c r="BJ678" s="44"/>
      <c r="BK678" s="44"/>
      <c r="BL678" s="44"/>
      <c r="BM678" s="44"/>
      <c r="BN678" s="44"/>
      <c r="BO678" s="44"/>
      <c r="BP678" s="44"/>
      <c r="BQ678" s="44"/>
      <c r="BR678" s="44"/>
      <c r="BS678" s="44"/>
      <c r="BT678" s="44"/>
      <c r="BU678" s="44"/>
      <c r="BV678" s="44"/>
      <c r="BW678" s="44"/>
      <c r="BX678" s="44"/>
      <c r="BY678" s="44"/>
      <c r="BZ678" s="44"/>
      <c r="CA678" s="44"/>
      <c r="CB678" s="44"/>
      <c r="CC678" s="44"/>
    </row>
    <row r="679" spans="6:81">
      <c r="F679" s="15" t="str">
        <f>IF(E679&lt;&gt;"",IF(VLOOKUP(E679,Resources!$B$5:$C$24,2,FALSE)=0,"",VLOOKUP(E679,Resources!$B$5:$C$24,2,FALSE)),"")</f>
        <v/>
      </c>
      <c r="G679" s="16" t="str">
        <f t="shared" si="17"/>
        <v/>
      </c>
      <c r="H679" s="47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4"/>
      <c r="BD679" s="51"/>
      <c r="BE679" s="44"/>
      <c r="BF679" s="44"/>
      <c r="BG679" s="44"/>
      <c r="BH679" s="44"/>
      <c r="BI679" s="44"/>
      <c r="BJ679" s="44"/>
      <c r="BK679" s="44"/>
      <c r="BL679" s="44"/>
      <c r="BM679" s="44"/>
      <c r="BN679" s="44"/>
      <c r="BO679" s="44"/>
      <c r="BP679" s="44"/>
      <c r="BQ679" s="44"/>
      <c r="BR679" s="44"/>
      <c r="BS679" s="44"/>
      <c r="BT679" s="44"/>
      <c r="BU679" s="44"/>
      <c r="BV679" s="44"/>
      <c r="BW679" s="44"/>
      <c r="BX679" s="44"/>
      <c r="BY679" s="44"/>
      <c r="BZ679" s="44"/>
      <c r="CA679" s="44"/>
      <c r="CB679" s="44"/>
      <c r="CC679" s="44"/>
    </row>
    <row r="680" spans="6:81">
      <c r="F680" s="15" t="str">
        <f>IF(E680&lt;&gt;"",IF(VLOOKUP(E680,Resources!$B$5:$C$24,2,FALSE)=0,"",VLOOKUP(E680,Resources!$B$5:$C$24,2,FALSE)),"")</f>
        <v/>
      </c>
      <c r="G680" s="16" t="str">
        <f t="shared" si="17"/>
        <v/>
      </c>
      <c r="H680" s="47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4"/>
      <c r="BD680" s="51"/>
      <c r="BE680" s="44"/>
      <c r="BF680" s="44"/>
      <c r="BG680" s="44"/>
      <c r="BH680" s="44"/>
      <c r="BI680" s="44"/>
      <c r="BJ680" s="44"/>
      <c r="BK680" s="44"/>
      <c r="BL680" s="44"/>
      <c r="BM680" s="44"/>
      <c r="BN680" s="44"/>
      <c r="BO680" s="44"/>
      <c r="BP680" s="44"/>
      <c r="BQ680" s="44"/>
      <c r="BR680" s="44"/>
      <c r="BS680" s="44"/>
      <c r="BT680" s="44"/>
      <c r="BU680" s="44"/>
      <c r="BV680" s="44"/>
      <c r="BW680" s="44"/>
      <c r="BX680" s="44"/>
      <c r="BY680" s="44"/>
      <c r="BZ680" s="44"/>
      <c r="CA680" s="44"/>
      <c r="CB680" s="44"/>
      <c r="CC680" s="44"/>
    </row>
    <row r="681" spans="6:81">
      <c r="F681" s="15" t="str">
        <f>IF(E681&lt;&gt;"",IF(VLOOKUP(E681,Resources!$B$5:$C$24,2,FALSE)=0,"",VLOOKUP(E681,Resources!$B$5:$C$24,2,FALSE)),"")</f>
        <v/>
      </c>
      <c r="G681" s="16" t="str">
        <f t="shared" si="17"/>
        <v/>
      </c>
      <c r="H681" s="47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4"/>
      <c r="BD681" s="51"/>
      <c r="BE681" s="44"/>
      <c r="BF681" s="44"/>
      <c r="BG681" s="44"/>
      <c r="BH681" s="44"/>
      <c r="BI681" s="44"/>
      <c r="BJ681" s="44"/>
      <c r="BK681" s="44"/>
      <c r="BL681" s="44"/>
      <c r="BM681" s="44"/>
      <c r="BN681" s="44"/>
      <c r="BO681" s="44"/>
      <c r="BP681" s="44"/>
      <c r="BQ681" s="44"/>
      <c r="BR681" s="44"/>
      <c r="BS681" s="44"/>
      <c r="BT681" s="44"/>
      <c r="BU681" s="44"/>
      <c r="BV681" s="44"/>
      <c r="BW681" s="44"/>
      <c r="BX681" s="44"/>
      <c r="BY681" s="44"/>
      <c r="BZ681" s="44"/>
      <c r="CA681" s="44"/>
      <c r="CB681" s="44"/>
      <c r="CC681" s="44"/>
    </row>
    <row r="682" spans="6:81">
      <c r="F682" s="15" t="str">
        <f>IF(E682&lt;&gt;"",IF(VLOOKUP(E682,Resources!$B$5:$C$24,2,FALSE)=0,"",VLOOKUP(E682,Resources!$B$5:$C$24,2,FALSE)),"")</f>
        <v/>
      </c>
      <c r="G682" s="16" t="str">
        <f t="shared" si="17"/>
        <v/>
      </c>
      <c r="H682" s="47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4"/>
      <c r="BD682" s="51"/>
      <c r="BE682" s="44"/>
      <c r="BF682" s="44"/>
      <c r="BG682" s="44"/>
      <c r="BH682" s="44"/>
      <c r="BI682" s="44"/>
      <c r="BJ682" s="44"/>
      <c r="BK682" s="44"/>
      <c r="BL682" s="44"/>
      <c r="BM682" s="44"/>
      <c r="BN682" s="44"/>
      <c r="BO682" s="44"/>
      <c r="BP682" s="44"/>
      <c r="BQ682" s="44"/>
      <c r="BR682" s="44"/>
      <c r="BS682" s="44"/>
      <c r="BT682" s="44"/>
      <c r="BU682" s="44"/>
      <c r="BV682" s="44"/>
      <c r="BW682" s="44"/>
      <c r="BX682" s="44"/>
      <c r="BY682" s="44"/>
      <c r="BZ682" s="44"/>
      <c r="CA682" s="44"/>
      <c r="CB682" s="44"/>
      <c r="CC682" s="44"/>
    </row>
    <row r="683" spans="6:81">
      <c r="F683" s="15" t="str">
        <f>IF(E683&lt;&gt;"",IF(VLOOKUP(E683,Resources!$B$5:$C$24,2,FALSE)=0,"",VLOOKUP(E683,Resources!$B$5:$C$24,2,FALSE)),"")</f>
        <v/>
      </c>
      <c r="G683" s="16" t="str">
        <f t="shared" si="17"/>
        <v/>
      </c>
      <c r="H683" s="47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4"/>
      <c r="BD683" s="51"/>
      <c r="BE683" s="44"/>
      <c r="BF683" s="44"/>
      <c r="BG683" s="44"/>
      <c r="BH683" s="44"/>
      <c r="BI683" s="44"/>
      <c r="BJ683" s="44"/>
      <c r="BK683" s="44"/>
      <c r="BL683" s="44"/>
      <c r="BM683" s="44"/>
      <c r="BN683" s="44"/>
      <c r="BO683" s="44"/>
      <c r="BP683" s="44"/>
      <c r="BQ683" s="44"/>
      <c r="BR683" s="44"/>
      <c r="BS683" s="44"/>
      <c r="BT683" s="44"/>
      <c r="BU683" s="44"/>
      <c r="BV683" s="44"/>
      <c r="BW683" s="44"/>
      <c r="BX683" s="44"/>
      <c r="BY683" s="44"/>
      <c r="BZ683" s="44"/>
      <c r="CA683" s="44"/>
      <c r="CB683" s="44"/>
      <c r="CC683" s="44"/>
    </row>
    <row r="684" spans="6:81">
      <c r="F684" s="15" t="str">
        <f>IF(E684&lt;&gt;"",IF(VLOOKUP(E684,Resources!$B$5:$C$24,2,FALSE)=0,"",VLOOKUP(E684,Resources!$B$5:$C$24,2,FALSE)),"")</f>
        <v/>
      </c>
      <c r="G684" s="16" t="str">
        <f t="shared" si="17"/>
        <v/>
      </c>
      <c r="H684" s="47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4"/>
      <c r="BD684" s="51"/>
      <c r="BE684" s="44"/>
      <c r="BF684" s="44"/>
      <c r="BG684" s="44"/>
      <c r="BH684" s="44"/>
      <c r="BI684" s="44"/>
      <c r="BJ684" s="44"/>
      <c r="BK684" s="44"/>
      <c r="BL684" s="44"/>
      <c r="BM684" s="44"/>
      <c r="BN684" s="44"/>
      <c r="BO684" s="44"/>
      <c r="BP684" s="44"/>
      <c r="BQ684" s="44"/>
      <c r="BR684" s="44"/>
      <c r="BS684" s="44"/>
      <c r="BT684" s="44"/>
      <c r="BU684" s="44"/>
      <c r="BV684" s="44"/>
      <c r="BW684" s="44"/>
      <c r="BX684" s="44"/>
      <c r="BY684" s="44"/>
      <c r="BZ684" s="44"/>
      <c r="CA684" s="44"/>
      <c r="CB684" s="44"/>
      <c r="CC684" s="44"/>
    </row>
    <row r="685" spans="6:81">
      <c r="F685" s="15" t="str">
        <f>IF(E685&lt;&gt;"",IF(VLOOKUP(E685,Resources!$B$5:$C$24,2,FALSE)=0,"",VLOOKUP(E685,Resources!$B$5:$C$24,2,FALSE)),"")</f>
        <v/>
      </c>
      <c r="G685" s="16" t="str">
        <f t="shared" si="17"/>
        <v/>
      </c>
      <c r="H685" s="47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4"/>
      <c r="BD685" s="51"/>
      <c r="BE685" s="44"/>
      <c r="BF685" s="44"/>
      <c r="BG685" s="44"/>
      <c r="BH685" s="44"/>
      <c r="BI685" s="44"/>
      <c r="BJ685" s="44"/>
      <c r="BK685" s="44"/>
      <c r="BL685" s="44"/>
      <c r="BM685" s="44"/>
      <c r="BN685" s="44"/>
      <c r="BO685" s="44"/>
      <c r="BP685" s="44"/>
      <c r="BQ685" s="44"/>
      <c r="BR685" s="44"/>
      <c r="BS685" s="44"/>
      <c r="BT685" s="44"/>
      <c r="BU685" s="44"/>
      <c r="BV685" s="44"/>
      <c r="BW685" s="44"/>
      <c r="BX685" s="44"/>
      <c r="BY685" s="44"/>
      <c r="BZ685" s="44"/>
      <c r="CA685" s="44"/>
      <c r="CB685" s="44"/>
      <c r="CC685" s="44"/>
    </row>
    <row r="686" spans="6:81">
      <c r="F686" s="15" t="str">
        <f>IF(E686&lt;&gt;"",IF(VLOOKUP(E686,Resources!$B$5:$C$24,2,FALSE)=0,"",VLOOKUP(E686,Resources!$B$5:$C$24,2,FALSE)),"")</f>
        <v/>
      </c>
      <c r="G686" s="16" t="str">
        <f t="shared" si="17"/>
        <v/>
      </c>
      <c r="H686" s="47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4"/>
      <c r="BD686" s="51"/>
      <c r="BE686" s="44"/>
      <c r="BF686" s="44"/>
      <c r="BG686" s="44"/>
      <c r="BH686" s="44"/>
      <c r="BI686" s="44"/>
      <c r="BJ686" s="44"/>
      <c r="BK686" s="44"/>
      <c r="BL686" s="44"/>
      <c r="BM686" s="44"/>
      <c r="BN686" s="44"/>
      <c r="BO686" s="44"/>
      <c r="BP686" s="44"/>
      <c r="BQ686" s="44"/>
      <c r="BR686" s="44"/>
      <c r="BS686" s="44"/>
      <c r="BT686" s="44"/>
      <c r="BU686" s="44"/>
      <c r="BV686" s="44"/>
      <c r="BW686" s="44"/>
      <c r="BX686" s="44"/>
      <c r="BY686" s="44"/>
      <c r="BZ686" s="44"/>
      <c r="CA686" s="44"/>
      <c r="CB686" s="44"/>
      <c r="CC686" s="44"/>
    </row>
    <row r="687" spans="6:81">
      <c r="F687" s="15" t="str">
        <f>IF(E687&lt;&gt;"",IF(VLOOKUP(E687,Resources!$B$5:$C$24,2,FALSE)=0,"",VLOOKUP(E687,Resources!$B$5:$C$24,2,FALSE)),"")</f>
        <v/>
      </c>
      <c r="G687" s="16" t="str">
        <f t="shared" si="17"/>
        <v/>
      </c>
      <c r="H687" s="47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4"/>
      <c r="BD687" s="51"/>
      <c r="BE687" s="44"/>
      <c r="BF687" s="44"/>
      <c r="BG687" s="44"/>
      <c r="BH687" s="44"/>
      <c r="BI687" s="44"/>
      <c r="BJ687" s="44"/>
      <c r="BK687" s="44"/>
      <c r="BL687" s="44"/>
      <c r="BM687" s="44"/>
      <c r="BN687" s="44"/>
      <c r="BO687" s="44"/>
      <c r="BP687" s="44"/>
      <c r="BQ687" s="44"/>
      <c r="BR687" s="44"/>
      <c r="BS687" s="44"/>
      <c r="BT687" s="44"/>
      <c r="BU687" s="44"/>
      <c r="BV687" s="44"/>
      <c r="BW687" s="44"/>
      <c r="BX687" s="44"/>
      <c r="BY687" s="44"/>
      <c r="BZ687" s="44"/>
      <c r="CA687" s="44"/>
      <c r="CB687" s="44"/>
      <c r="CC687" s="44"/>
    </row>
    <row r="688" spans="6:81">
      <c r="F688" s="15" t="str">
        <f>IF(E688&lt;&gt;"",IF(VLOOKUP(E688,Resources!$B$5:$C$24,2,FALSE)=0,"",VLOOKUP(E688,Resources!$B$5:$C$24,2,FALSE)),"")</f>
        <v/>
      </c>
      <c r="G688" s="16" t="str">
        <f t="shared" si="17"/>
        <v/>
      </c>
      <c r="H688" s="47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4"/>
      <c r="BD688" s="51"/>
      <c r="BE688" s="44"/>
      <c r="BF688" s="44"/>
      <c r="BG688" s="44"/>
      <c r="BH688" s="44"/>
      <c r="BI688" s="44"/>
      <c r="BJ688" s="44"/>
      <c r="BK688" s="44"/>
      <c r="BL688" s="44"/>
      <c r="BM688" s="44"/>
      <c r="BN688" s="44"/>
      <c r="BO688" s="44"/>
      <c r="BP688" s="44"/>
      <c r="BQ688" s="44"/>
      <c r="BR688" s="44"/>
      <c r="BS688" s="44"/>
      <c r="BT688" s="44"/>
      <c r="BU688" s="44"/>
      <c r="BV688" s="44"/>
      <c r="BW688" s="44"/>
      <c r="BX688" s="44"/>
      <c r="BY688" s="44"/>
      <c r="BZ688" s="44"/>
      <c r="CA688" s="44"/>
      <c r="CB688" s="44"/>
      <c r="CC688" s="44"/>
    </row>
    <row r="689" spans="6:81">
      <c r="F689" s="15" t="str">
        <f>IF(E689&lt;&gt;"",IF(VLOOKUP(E689,Resources!$B$5:$C$24,2,FALSE)=0,"",VLOOKUP(E689,Resources!$B$5:$C$24,2,FALSE)),"")</f>
        <v/>
      </c>
      <c r="G689" s="16" t="str">
        <f t="shared" si="17"/>
        <v/>
      </c>
      <c r="H689" s="47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4"/>
      <c r="BD689" s="51"/>
      <c r="BE689" s="44"/>
      <c r="BF689" s="44"/>
      <c r="BG689" s="44"/>
      <c r="BH689" s="44"/>
      <c r="BI689" s="44"/>
      <c r="BJ689" s="44"/>
      <c r="BK689" s="44"/>
      <c r="BL689" s="44"/>
      <c r="BM689" s="44"/>
      <c r="BN689" s="44"/>
      <c r="BO689" s="44"/>
      <c r="BP689" s="44"/>
      <c r="BQ689" s="44"/>
      <c r="BR689" s="44"/>
      <c r="BS689" s="44"/>
      <c r="BT689" s="44"/>
      <c r="BU689" s="44"/>
      <c r="BV689" s="44"/>
      <c r="BW689" s="44"/>
      <c r="BX689" s="44"/>
      <c r="BY689" s="44"/>
      <c r="BZ689" s="44"/>
      <c r="CA689" s="44"/>
      <c r="CB689" s="44"/>
      <c r="CC689" s="44"/>
    </row>
    <row r="690" spans="6:81">
      <c r="F690" s="15" t="str">
        <f>IF(E690&lt;&gt;"",IF(VLOOKUP(E690,Resources!$B$5:$C$24,2,FALSE)=0,"",VLOOKUP(E690,Resources!$B$5:$C$24,2,FALSE)),"")</f>
        <v/>
      </c>
      <c r="G690" s="16" t="str">
        <f t="shared" si="17"/>
        <v/>
      </c>
      <c r="H690" s="47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4"/>
      <c r="BD690" s="51"/>
      <c r="BE690" s="44"/>
      <c r="BF690" s="44"/>
      <c r="BG690" s="44"/>
      <c r="BH690" s="44"/>
      <c r="BI690" s="44"/>
      <c r="BJ690" s="44"/>
      <c r="BK690" s="44"/>
      <c r="BL690" s="44"/>
      <c r="BM690" s="44"/>
      <c r="BN690" s="44"/>
      <c r="BO690" s="44"/>
      <c r="BP690" s="44"/>
      <c r="BQ690" s="44"/>
      <c r="BR690" s="44"/>
      <c r="BS690" s="44"/>
      <c r="BT690" s="44"/>
      <c r="BU690" s="44"/>
      <c r="BV690" s="44"/>
      <c r="BW690" s="44"/>
      <c r="BX690" s="44"/>
      <c r="BY690" s="44"/>
      <c r="BZ690" s="44"/>
      <c r="CA690" s="44"/>
      <c r="CB690" s="44"/>
      <c r="CC690" s="44"/>
    </row>
    <row r="691" spans="6:81">
      <c r="F691" s="15" t="str">
        <f>IF(E691&lt;&gt;"",IF(VLOOKUP(E691,Resources!$B$5:$C$24,2,FALSE)=0,"",VLOOKUP(E691,Resources!$B$5:$C$24,2,FALSE)),"")</f>
        <v/>
      </c>
      <c r="G691" s="16" t="str">
        <f t="shared" si="17"/>
        <v/>
      </c>
      <c r="H691" s="47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4"/>
      <c r="BD691" s="51"/>
      <c r="BE691" s="44"/>
      <c r="BF691" s="44"/>
      <c r="BG691" s="44"/>
      <c r="BH691" s="44"/>
      <c r="BI691" s="44"/>
      <c r="BJ691" s="44"/>
      <c r="BK691" s="44"/>
      <c r="BL691" s="44"/>
      <c r="BM691" s="44"/>
      <c r="BN691" s="44"/>
      <c r="BO691" s="44"/>
      <c r="BP691" s="44"/>
      <c r="BQ691" s="44"/>
      <c r="BR691" s="44"/>
      <c r="BS691" s="44"/>
      <c r="BT691" s="44"/>
      <c r="BU691" s="44"/>
      <c r="BV691" s="44"/>
      <c r="BW691" s="44"/>
      <c r="BX691" s="44"/>
      <c r="BY691" s="44"/>
      <c r="BZ691" s="44"/>
      <c r="CA691" s="44"/>
      <c r="CB691" s="44"/>
      <c r="CC691" s="44"/>
    </row>
    <row r="692" spans="6:81">
      <c r="F692" s="15" t="str">
        <f>IF(E692&lt;&gt;"",IF(VLOOKUP(E692,Resources!$B$5:$C$24,2,FALSE)=0,"",VLOOKUP(E692,Resources!$B$5:$C$24,2,FALSE)),"")</f>
        <v/>
      </c>
      <c r="G692" s="16" t="str">
        <f t="shared" si="17"/>
        <v/>
      </c>
      <c r="H692" s="47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4"/>
      <c r="BD692" s="51"/>
      <c r="BE692" s="44"/>
      <c r="BF692" s="44"/>
      <c r="BG692" s="44"/>
      <c r="BH692" s="44"/>
      <c r="BI692" s="44"/>
      <c r="BJ692" s="44"/>
      <c r="BK692" s="44"/>
      <c r="BL692" s="44"/>
      <c r="BM692" s="44"/>
      <c r="BN692" s="44"/>
      <c r="BO692" s="44"/>
      <c r="BP692" s="44"/>
      <c r="BQ692" s="44"/>
      <c r="BR692" s="44"/>
      <c r="BS692" s="44"/>
      <c r="BT692" s="44"/>
      <c r="BU692" s="44"/>
      <c r="BV692" s="44"/>
      <c r="BW692" s="44"/>
      <c r="BX692" s="44"/>
      <c r="BY692" s="44"/>
      <c r="BZ692" s="44"/>
      <c r="CA692" s="44"/>
      <c r="CB692" s="44"/>
      <c r="CC692" s="44"/>
    </row>
    <row r="693" spans="6:81">
      <c r="F693" s="15" t="str">
        <f>IF(E693&lt;&gt;"",IF(VLOOKUP(E693,Resources!$B$5:$C$24,2,FALSE)=0,"",VLOOKUP(E693,Resources!$B$5:$C$24,2,FALSE)),"")</f>
        <v/>
      </c>
      <c r="G693" s="16" t="str">
        <f t="shared" si="17"/>
        <v/>
      </c>
      <c r="H693" s="47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4"/>
      <c r="BD693" s="51"/>
      <c r="BE693" s="44"/>
      <c r="BF693" s="44"/>
      <c r="BG693" s="44"/>
      <c r="BH693" s="44"/>
      <c r="BI693" s="44"/>
      <c r="BJ693" s="44"/>
      <c r="BK693" s="44"/>
      <c r="BL693" s="44"/>
      <c r="BM693" s="44"/>
      <c r="BN693" s="44"/>
      <c r="BO693" s="44"/>
      <c r="BP693" s="44"/>
      <c r="BQ693" s="44"/>
      <c r="BR693" s="44"/>
      <c r="BS693" s="44"/>
      <c r="BT693" s="44"/>
      <c r="BU693" s="44"/>
      <c r="BV693" s="44"/>
      <c r="BW693" s="44"/>
      <c r="BX693" s="44"/>
      <c r="BY693" s="44"/>
      <c r="BZ693" s="44"/>
      <c r="CA693" s="44"/>
      <c r="CB693" s="44"/>
      <c r="CC693" s="44"/>
    </row>
    <row r="694" spans="6:81">
      <c r="F694" s="15" t="str">
        <f>IF(E694&lt;&gt;"",IF(VLOOKUP(E694,Resources!$B$5:$C$24,2,FALSE)=0,"",VLOOKUP(E694,Resources!$B$5:$C$24,2,FALSE)),"")</f>
        <v/>
      </c>
      <c r="G694" s="16" t="str">
        <f t="shared" si="17"/>
        <v/>
      </c>
      <c r="H694" s="47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4"/>
      <c r="BD694" s="51"/>
      <c r="BE694" s="44"/>
      <c r="BF694" s="44"/>
      <c r="BG694" s="44"/>
      <c r="BH694" s="44"/>
      <c r="BI694" s="44"/>
      <c r="BJ694" s="44"/>
      <c r="BK694" s="44"/>
      <c r="BL694" s="44"/>
      <c r="BM694" s="44"/>
      <c r="BN694" s="44"/>
      <c r="BO694" s="44"/>
      <c r="BP694" s="44"/>
      <c r="BQ694" s="44"/>
      <c r="BR694" s="44"/>
      <c r="BS694" s="44"/>
      <c r="BT694" s="44"/>
      <c r="BU694" s="44"/>
      <c r="BV694" s="44"/>
      <c r="BW694" s="44"/>
      <c r="BX694" s="44"/>
      <c r="BY694" s="44"/>
      <c r="BZ694" s="44"/>
      <c r="CA694" s="44"/>
      <c r="CB694" s="44"/>
      <c r="CC694" s="44"/>
    </row>
    <row r="695" spans="6:81">
      <c r="F695" s="15" t="str">
        <f>IF(E695&lt;&gt;"",IF(VLOOKUP(E695,Resources!$B$5:$C$24,2,FALSE)=0,"",VLOOKUP(E695,Resources!$B$5:$C$24,2,FALSE)),"")</f>
        <v/>
      </c>
      <c r="G695" s="16" t="str">
        <f t="shared" si="17"/>
        <v/>
      </c>
      <c r="H695" s="47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4"/>
      <c r="BD695" s="51"/>
      <c r="BE695" s="44"/>
      <c r="BF695" s="44"/>
      <c r="BG695" s="44"/>
      <c r="BH695" s="44"/>
      <c r="BI695" s="44"/>
      <c r="BJ695" s="44"/>
      <c r="BK695" s="44"/>
      <c r="BL695" s="44"/>
      <c r="BM695" s="44"/>
      <c r="BN695" s="44"/>
      <c r="BO695" s="44"/>
      <c r="BP695" s="44"/>
      <c r="BQ695" s="44"/>
      <c r="BR695" s="44"/>
      <c r="BS695" s="44"/>
      <c r="BT695" s="44"/>
      <c r="BU695" s="44"/>
      <c r="BV695" s="44"/>
      <c r="BW695" s="44"/>
      <c r="BX695" s="44"/>
      <c r="BY695" s="44"/>
      <c r="BZ695" s="44"/>
      <c r="CA695" s="44"/>
      <c r="CB695" s="44"/>
      <c r="CC695" s="44"/>
    </row>
    <row r="696" spans="6:81">
      <c r="F696" s="15" t="str">
        <f>IF(E696&lt;&gt;"",IF(VLOOKUP(E696,Resources!$B$5:$C$24,2,FALSE)=0,"",VLOOKUP(E696,Resources!$B$5:$C$24,2,FALSE)),"")</f>
        <v/>
      </c>
      <c r="G696" s="16" t="str">
        <f t="shared" si="17"/>
        <v/>
      </c>
      <c r="H696" s="47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4"/>
      <c r="BD696" s="51"/>
      <c r="BE696" s="44"/>
      <c r="BF696" s="44"/>
      <c r="BG696" s="44"/>
      <c r="BH696" s="44"/>
      <c r="BI696" s="44"/>
      <c r="BJ696" s="44"/>
      <c r="BK696" s="44"/>
      <c r="BL696" s="44"/>
      <c r="BM696" s="44"/>
      <c r="BN696" s="44"/>
      <c r="BO696" s="44"/>
      <c r="BP696" s="44"/>
      <c r="BQ696" s="44"/>
      <c r="BR696" s="44"/>
      <c r="BS696" s="44"/>
      <c r="BT696" s="44"/>
      <c r="BU696" s="44"/>
      <c r="BV696" s="44"/>
      <c r="BW696" s="44"/>
      <c r="BX696" s="44"/>
      <c r="BY696" s="44"/>
      <c r="BZ696" s="44"/>
      <c r="CA696" s="44"/>
      <c r="CB696" s="44"/>
      <c r="CC696" s="44"/>
    </row>
    <row r="697" spans="6:81">
      <c r="F697" s="15" t="str">
        <f>IF(E697&lt;&gt;"",IF(VLOOKUP(E697,Resources!$B$5:$C$24,2,FALSE)=0,"",VLOOKUP(E697,Resources!$B$5:$C$24,2,FALSE)),"")</f>
        <v/>
      </c>
      <c r="G697" s="16" t="str">
        <f t="shared" si="17"/>
        <v/>
      </c>
      <c r="H697" s="47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4"/>
      <c r="BD697" s="51"/>
      <c r="BE697" s="44"/>
      <c r="BF697" s="44"/>
      <c r="BG697" s="44"/>
      <c r="BH697" s="44"/>
      <c r="BI697" s="44"/>
      <c r="BJ697" s="44"/>
      <c r="BK697" s="44"/>
      <c r="BL697" s="44"/>
      <c r="BM697" s="44"/>
      <c r="BN697" s="44"/>
      <c r="BO697" s="44"/>
      <c r="BP697" s="44"/>
      <c r="BQ697" s="44"/>
      <c r="BR697" s="44"/>
      <c r="BS697" s="44"/>
      <c r="BT697" s="44"/>
      <c r="BU697" s="44"/>
      <c r="BV697" s="44"/>
      <c r="BW697" s="44"/>
      <c r="BX697" s="44"/>
      <c r="BY697" s="44"/>
      <c r="BZ697" s="44"/>
      <c r="CA697" s="44"/>
      <c r="CB697" s="44"/>
      <c r="CC697" s="44"/>
    </row>
    <row r="698" spans="6:81">
      <c r="F698" s="15" t="str">
        <f>IF(E698&lt;&gt;"",IF(VLOOKUP(E698,Resources!$B$5:$C$24,2,FALSE)=0,"",VLOOKUP(E698,Resources!$B$5:$C$24,2,FALSE)),"")</f>
        <v/>
      </c>
      <c r="G698" s="16" t="str">
        <f t="shared" si="17"/>
        <v/>
      </c>
      <c r="H698" s="47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4"/>
      <c r="BD698" s="51"/>
      <c r="BE698" s="44"/>
      <c r="BF698" s="44"/>
      <c r="BG698" s="44"/>
      <c r="BH698" s="44"/>
      <c r="BI698" s="44"/>
      <c r="BJ698" s="44"/>
      <c r="BK698" s="44"/>
      <c r="BL698" s="44"/>
      <c r="BM698" s="44"/>
      <c r="BN698" s="44"/>
      <c r="BO698" s="44"/>
      <c r="BP698" s="44"/>
      <c r="BQ698" s="44"/>
      <c r="BR698" s="44"/>
      <c r="BS698" s="44"/>
      <c r="BT698" s="44"/>
      <c r="BU698" s="44"/>
      <c r="BV698" s="44"/>
      <c r="BW698" s="44"/>
      <c r="BX698" s="44"/>
      <c r="BY698" s="44"/>
      <c r="BZ698" s="44"/>
      <c r="CA698" s="44"/>
      <c r="CB698" s="44"/>
      <c r="CC698" s="44"/>
    </row>
    <row r="699" spans="6:81">
      <c r="F699" s="15" t="str">
        <f>IF(E699&lt;&gt;"",IF(VLOOKUP(E699,Resources!$B$5:$C$24,2,FALSE)=0,"",VLOOKUP(E699,Resources!$B$5:$C$24,2,FALSE)),"")</f>
        <v/>
      </c>
      <c r="G699" s="16" t="str">
        <f t="shared" si="17"/>
        <v/>
      </c>
      <c r="H699" s="47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4"/>
      <c r="BD699" s="51"/>
      <c r="BE699" s="44"/>
      <c r="BF699" s="44"/>
      <c r="BG699" s="44"/>
      <c r="BH699" s="44"/>
      <c r="BI699" s="44"/>
      <c r="BJ699" s="44"/>
      <c r="BK699" s="44"/>
      <c r="BL699" s="44"/>
      <c r="BM699" s="44"/>
      <c r="BN699" s="44"/>
      <c r="BO699" s="44"/>
      <c r="BP699" s="44"/>
      <c r="BQ699" s="44"/>
      <c r="BR699" s="44"/>
      <c r="BS699" s="44"/>
      <c r="BT699" s="44"/>
      <c r="BU699" s="44"/>
      <c r="BV699" s="44"/>
      <c r="BW699" s="44"/>
      <c r="BX699" s="44"/>
      <c r="BY699" s="44"/>
      <c r="BZ699" s="44"/>
      <c r="CA699" s="44"/>
      <c r="CB699" s="44"/>
      <c r="CC699" s="44"/>
    </row>
    <row r="700" spans="6:81">
      <c r="F700" s="15" t="str">
        <f>IF(E700&lt;&gt;"",IF(VLOOKUP(E700,Resources!$B$5:$C$24,2,FALSE)=0,"",VLOOKUP(E700,Resources!$B$5:$C$24,2,FALSE)),"")</f>
        <v/>
      </c>
      <c r="G700" s="16" t="str">
        <f t="shared" si="17"/>
        <v/>
      </c>
      <c r="H700" s="47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4"/>
      <c r="BD700" s="51"/>
      <c r="BE700" s="44"/>
      <c r="BF700" s="44"/>
      <c r="BG700" s="44"/>
      <c r="BH700" s="44"/>
      <c r="BI700" s="44"/>
      <c r="BJ700" s="44"/>
      <c r="BK700" s="44"/>
      <c r="BL700" s="44"/>
      <c r="BM700" s="44"/>
      <c r="BN700" s="44"/>
      <c r="BO700" s="44"/>
      <c r="BP700" s="44"/>
      <c r="BQ700" s="44"/>
      <c r="BR700" s="44"/>
      <c r="BS700" s="44"/>
      <c r="BT700" s="44"/>
      <c r="BU700" s="44"/>
      <c r="BV700" s="44"/>
      <c r="BW700" s="44"/>
      <c r="BX700" s="44"/>
      <c r="BY700" s="44"/>
      <c r="BZ700" s="44"/>
      <c r="CA700" s="44"/>
      <c r="CB700" s="44"/>
      <c r="CC700" s="44"/>
    </row>
    <row r="701" spans="6:81">
      <c r="F701" s="15" t="str">
        <f>IF(E701&lt;&gt;"",IF(VLOOKUP(E701,Resources!$B$5:$C$24,2,FALSE)=0,"",VLOOKUP(E701,Resources!$B$5:$C$24,2,FALSE)),"")</f>
        <v/>
      </c>
      <c r="G701" s="16" t="str">
        <f t="shared" si="17"/>
        <v/>
      </c>
      <c r="H701" s="47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4"/>
      <c r="BD701" s="51"/>
      <c r="BE701" s="44"/>
      <c r="BF701" s="44"/>
      <c r="BG701" s="44"/>
      <c r="BH701" s="44"/>
      <c r="BI701" s="44"/>
      <c r="BJ701" s="44"/>
      <c r="BK701" s="44"/>
      <c r="BL701" s="44"/>
      <c r="BM701" s="44"/>
      <c r="BN701" s="44"/>
      <c r="BO701" s="44"/>
      <c r="BP701" s="44"/>
      <c r="BQ701" s="44"/>
      <c r="BR701" s="44"/>
      <c r="BS701" s="44"/>
      <c r="BT701" s="44"/>
      <c r="BU701" s="44"/>
      <c r="BV701" s="44"/>
      <c r="BW701" s="44"/>
      <c r="BX701" s="44"/>
      <c r="BY701" s="44"/>
      <c r="BZ701" s="44"/>
      <c r="CA701" s="44"/>
      <c r="CB701" s="44"/>
      <c r="CC701" s="44"/>
    </row>
    <row r="702" spans="6:81">
      <c r="F702" s="15" t="str">
        <f>IF(E702&lt;&gt;"",IF(VLOOKUP(E702,Resources!$B$5:$C$24,2,FALSE)=0,"",VLOOKUP(E702,Resources!$B$5:$C$24,2,FALSE)),"")</f>
        <v/>
      </c>
      <c r="G702" s="16" t="str">
        <f t="shared" si="17"/>
        <v/>
      </c>
      <c r="H702" s="47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4"/>
      <c r="BD702" s="51"/>
      <c r="BE702" s="44"/>
      <c r="BF702" s="44"/>
      <c r="BG702" s="44"/>
      <c r="BH702" s="44"/>
      <c r="BI702" s="44"/>
      <c r="BJ702" s="44"/>
      <c r="BK702" s="44"/>
      <c r="BL702" s="44"/>
      <c r="BM702" s="44"/>
      <c r="BN702" s="44"/>
      <c r="BO702" s="44"/>
      <c r="BP702" s="44"/>
      <c r="BQ702" s="44"/>
      <c r="BR702" s="44"/>
      <c r="BS702" s="44"/>
      <c r="BT702" s="44"/>
      <c r="BU702" s="44"/>
      <c r="BV702" s="44"/>
      <c r="BW702" s="44"/>
      <c r="BX702" s="44"/>
      <c r="BY702" s="44"/>
      <c r="BZ702" s="44"/>
      <c r="CA702" s="44"/>
      <c r="CB702" s="44"/>
      <c r="CC702" s="44"/>
    </row>
    <row r="703" spans="6:81">
      <c r="F703" s="15" t="str">
        <f>IF(E703&lt;&gt;"",IF(VLOOKUP(E703,Resources!$B$5:$C$24,2,FALSE)=0,"",VLOOKUP(E703,Resources!$B$5:$C$24,2,FALSE)),"")</f>
        <v/>
      </c>
      <c r="G703" s="16" t="str">
        <f t="shared" si="17"/>
        <v/>
      </c>
      <c r="H703" s="47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4"/>
      <c r="BD703" s="51"/>
      <c r="BE703" s="44"/>
      <c r="BF703" s="44"/>
      <c r="BG703" s="44"/>
      <c r="BH703" s="44"/>
      <c r="BI703" s="44"/>
      <c r="BJ703" s="44"/>
      <c r="BK703" s="44"/>
      <c r="BL703" s="44"/>
      <c r="BM703" s="44"/>
      <c r="BN703" s="44"/>
      <c r="BO703" s="44"/>
      <c r="BP703" s="44"/>
      <c r="BQ703" s="44"/>
      <c r="BR703" s="44"/>
      <c r="BS703" s="44"/>
      <c r="BT703" s="44"/>
      <c r="BU703" s="44"/>
      <c r="BV703" s="44"/>
      <c r="BW703" s="44"/>
      <c r="BX703" s="44"/>
      <c r="BY703" s="44"/>
      <c r="BZ703" s="44"/>
      <c r="CA703" s="44"/>
      <c r="CB703" s="44"/>
      <c r="CC703" s="44"/>
    </row>
    <row r="704" spans="6:81">
      <c r="F704" s="15" t="str">
        <f>IF(E704&lt;&gt;"",IF(VLOOKUP(E704,Resources!$B$5:$C$24,2,FALSE)=0,"",VLOOKUP(E704,Resources!$B$5:$C$24,2,FALSE)),"")</f>
        <v/>
      </c>
      <c r="G704" s="16" t="str">
        <f t="shared" si="17"/>
        <v/>
      </c>
      <c r="H704" s="47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4"/>
      <c r="BD704" s="51"/>
      <c r="BE704" s="44"/>
      <c r="BF704" s="44"/>
      <c r="BG704" s="44"/>
      <c r="BH704" s="44"/>
      <c r="BI704" s="44"/>
      <c r="BJ704" s="44"/>
      <c r="BK704" s="44"/>
      <c r="BL704" s="44"/>
      <c r="BM704" s="44"/>
      <c r="BN704" s="44"/>
      <c r="BO704" s="44"/>
      <c r="BP704" s="44"/>
      <c r="BQ704" s="44"/>
      <c r="BR704" s="44"/>
      <c r="BS704" s="44"/>
      <c r="BT704" s="44"/>
      <c r="BU704" s="44"/>
      <c r="BV704" s="44"/>
      <c r="BW704" s="44"/>
      <c r="BX704" s="44"/>
      <c r="BY704" s="44"/>
      <c r="BZ704" s="44"/>
      <c r="CA704" s="44"/>
      <c r="CB704" s="44"/>
      <c r="CC704" s="44"/>
    </row>
    <row r="705" spans="6:81">
      <c r="F705" s="15" t="str">
        <f>IF(E705&lt;&gt;"",IF(VLOOKUP(E705,Resources!$B$5:$C$24,2,FALSE)=0,"",VLOOKUP(E705,Resources!$B$5:$C$24,2,FALSE)),"")</f>
        <v/>
      </c>
      <c r="G705" s="16" t="str">
        <f t="shared" si="17"/>
        <v/>
      </c>
      <c r="H705" s="47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4"/>
      <c r="BD705" s="51"/>
      <c r="BE705" s="44"/>
      <c r="BF705" s="44"/>
      <c r="BG705" s="44"/>
      <c r="BH705" s="44"/>
      <c r="BI705" s="44"/>
      <c r="BJ705" s="44"/>
      <c r="BK705" s="44"/>
      <c r="BL705" s="44"/>
      <c r="BM705" s="44"/>
      <c r="BN705" s="44"/>
      <c r="BO705" s="44"/>
      <c r="BP705" s="44"/>
      <c r="BQ705" s="44"/>
      <c r="BR705" s="44"/>
      <c r="BS705" s="44"/>
      <c r="BT705" s="44"/>
      <c r="BU705" s="44"/>
      <c r="BV705" s="44"/>
      <c r="BW705" s="44"/>
      <c r="BX705" s="44"/>
      <c r="BY705" s="44"/>
      <c r="BZ705" s="44"/>
      <c r="CA705" s="44"/>
      <c r="CB705" s="44"/>
      <c r="CC705" s="44"/>
    </row>
    <row r="706" spans="6:81">
      <c r="F706" s="15" t="str">
        <f>IF(E706&lt;&gt;"",IF(VLOOKUP(E706,Resources!$B$5:$C$24,2,FALSE)=0,"",VLOOKUP(E706,Resources!$B$5:$C$24,2,FALSE)),"")</f>
        <v/>
      </c>
      <c r="G706" s="16" t="str">
        <f t="shared" si="17"/>
        <v/>
      </c>
      <c r="H706" s="47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4"/>
      <c r="BD706" s="51"/>
      <c r="BE706" s="44"/>
      <c r="BF706" s="44"/>
      <c r="BG706" s="44"/>
      <c r="BH706" s="44"/>
      <c r="BI706" s="44"/>
      <c r="BJ706" s="44"/>
      <c r="BK706" s="44"/>
      <c r="BL706" s="44"/>
      <c r="BM706" s="44"/>
      <c r="BN706" s="44"/>
      <c r="BO706" s="44"/>
      <c r="BP706" s="44"/>
      <c r="BQ706" s="44"/>
      <c r="BR706" s="44"/>
      <c r="BS706" s="44"/>
      <c r="BT706" s="44"/>
      <c r="BU706" s="44"/>
      <c r="BV706" s="44"/>
      <c r="BW706" s="44"/>
      <c r="BX706" s="44"/>
      <c r="BY706" s="44"/>
      <c r="BZ706" s="44"/>
      <c r="CA706" s="44"/>
      <c r="CB706" s="44"/>
      <c r="CC706" s="44"/>
    </row>
    <row r="707" spans="6:81">
      <c r="F707" s="15" t="str">
        <f>IF(E707&lt;&gt;"",IF(VLOOKUP(E707,Resources!$B$5:$C$24,2,FALSE)=0,"",VLOOKUP(E707,Resources!$B$5:$C$24,2,FALSE)),"")</f>
        <v/>
      </c>
      <c r="G707" s="16" t="str">
        <f t="shared" si="17"/>
        <v/>
      </c>
      <c r="H707" s="47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4"/>
      <c r="BD707" s="51"/>
      <c r="BE707" s="44"/>
      <c r="BF707" s="44"/>
      <c r="BG707" s="44"/>
      <c r="BH707" s="44"/>
      <c r="BI707" s="44"/>
      <c r="BJ707" s="44"/>
      <c r="BK707" s="44"/>
      <c r="BL707" s="44"/>
      <c r="BM707" s="44"/>
      <c r="BN707" s="44"/>
      <c r="BO707" s="44"/>
      <c r="BP707" s="44"/>
      <c r="BQ707" s="44"/>
      <c r="BR707" s="44"/>
      <c r="BS707" s="44"/>
      <c r="BT707" s="44"/>
      <c r="BU707" s="44"/>
      <c r="BV707" s="44"/>
      <c r="BW707" s="44"/>
      <c r="BX707" s="44"/>
      <c r="BY707" s="44"/>
      <c r="BZ707" s="44"/>
      <c r="CA707" s="44"/>
      <c r="CB707" s="44"/>
      <c r="CC707" s="44"/>
    </row>
    <row r="708" spans="6:81">
      <c r="F708" s="15" t="str">
        <f>IF(E708&lt;&gt;"",IF(VLOOKUP(E708,Resources!$B$5:$C$24,2,FALSE)=0,"",VLOOKUP(E708,Resources!$B$5:$C$24,2,FALSE)),"")</f>
        <v/>
      </c>
      <c r="G708" s="16" t="str">
        <f t="shared" si="17"/>
        <v/>
      </c>
      <c r="H708" s="47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4"/>
      <c r="BD708" s="51"/>
      <c r="BE708" s="44"/>
      <c r="BF708" s="44"/>
      <c r="BG708" s="44"/>
      <c r="BH708" s="44"/>
      <c r="BI708" s="44"/>
      <c r="BJ708" s="44"/>
      <c r="BK708" s="44"/>
      <c r="BL708" s="44"/>
      <c r="BM708" s="44"/>
      <c r="BN708" s="44"/>
      <c r="BO708" s="44"/>
      <c r="BP708" s="44"/>
      <c r="BQ708" s="44"/>
      <c r="BR708" s="44"/>
      <c r="BS708" s="44"/>
      <c r="BT708" s="44"/>
      <c r="BU708" s="44"/>
      <c r="BV708" s="44"/>
      <c r="BW708" s="44"/>
      <c r="BX708" s="44"/>
      <c r="BY708" s="44"/>
      <c r="BZ708" s="44"/>
      <c r="CA708" s="44"/>
      <c r="CB708" s="44"/>
      <c r="CC708" s="44"/>
    </row>
    <row r="709" spans="6:81">
      <c r="F709" s="15" t="str">
        <f>IF(E709&lt;&gt;"",IF(VLOOKUP(E709,Resources!$B$5:$C$24,2,FALSE)=0,"",VLOOKUP(E709,Resources!$B$5:$C$24,2,FALSE)),"")</f>
        <v/>
      </c>
      <c r="G709" s="16" t="str">
        <f t="shared" si="17"/>
        <v/>
      </c>
      <c r="H709" s="47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4"/>
      <c r="BD709" s="51"/>
      <c r="BE709" s="44"/>
      <c r="BF709" s="44"/>
      <c r="BG709" s="44"/>
      <c r="BH709" s="44"/>
      <c r="BI709" s="44"/>
      <c r="BJ709" s="44"/>
      <c r="BK709" s="44"/>
      <c r="BL709" s="44"/>
      <c r="BM709" s="44"/>
      <c r="BN709" s="44"/>
      <c r="BO709" s="44"/>
      <c r="BP709" s="44"/>
      <c r="BQ709" s="44"/>
      <c r="BR709" s="44"/>
      <c r="BS709" s="44"/>
      <c r="BT709" s="44"/>
      <c r="BU709" s="44"/>
      <c r="BV709" s="44"/>
      <c r="BW709" s="44"/>
      <c r="BX709" s="44"/>
      <c r="BY709" s="44"/>
      <c r="BZ709" s="44"/>
      <c r="CA709" s="44"/>
      <c r="CB709" s="44"/>
      <c r="CC709" s="44"/>
    </row>
    <row r="710" spans="6:81">
      <c r="F710" s="15" t="str">
        <f>IF(E710&lt;&gt;"",IF(VLOOKUP(E710,Resources!$B$5:$C$24,2,FALSE)=0,"",VLOOKUP(E710,Resources!$B$5:$C$24,2,FALSE)),"")</f>
        <v/>
      </c>
      <c r="G710" s="16" t="str">
        <f t="shared" ref="G710:G773" si="18">IF(SUM(H710:CC710)=0,"",SUM(H710:CC710))</f>
        <v/>
      </c>
      <c r="H710" s="47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4"/>
      <c r="BD710" s="51"/>
      <c r="BE710" s="44"/>
      <c r="BF710" s="44"/>
      <c r="BG710" s="44"/>
      <c r="BH710" s="44"/>
      <c r="BI710" s="44"/>
      <c r="BJ710" s="44"/>
      <c r="BK710" s="44"/>
      <c r="BL710" s="44"/>
      <c r="BM710" s="44"/>
      <c r="BN710" s="44"/>
      <c r="BO710" s="44"/>
      <c r="BP710" s="44"/>
      <c r="BQ710" s="44"/>
      <c r="BR710" s="44"/>
      <c r="BS710" s="44"/>
      <c r="BT710" s="44"/>
      <c r="BU710" s="44"/>
      <c r="BV710" s="44"/>
      <c r="BW710" s="44"/>
      <c r="BX710" s="44"/>
      <c r="BY710" s="44"/>
      <c r="BZ710" s="44"/>
      <c r="CA710" s="44"/>
      <c r="CB710" s="44"/>
      <c r="CC710" s="44"/>
    </row>
    <row r="711" spans="6:81">
      <c r="F711" s="15" t="str">
        <f>IF(E711&lt;&gt;"",IF(VLOOKUP(E711,Resources!$B$5:$C$24,2,FALSE)=0,"",VLOOKUP(E711,Resources!$B$5:$C$24,2,FALSE)),"")</f>
        <v/>
      </c>
      <c r="G711" s="16" t="str">
        <f t="shared" si="18"/>
        <v/>
      </c>
      <c r="H711" s="47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4"/>
      <c r="BD711" s="51"/>
      <c r="BE711" s="44"/>
      <c r="BF711" s="44"/>
      <c r="BG711" s="44"/>
      <c r="BH711" s="44"/>
      <c r="BI711" s="44"/>
      <c r="BJ711" s="44"/>
      <c r="BK711" s="44"/>
      <c r="BL711" s="44"/>
      <c r="BM711" s="44"/>
      <c r="BN711" s="44"/>
      <c r="BO711" s="44"/>
      <c r="BP711" s="44"/>
      <c r="BQ711" s="44"/>
      <c r="BR711" s="44"/>
      <c r="BS711" s="44"/>
      <c r="BT711" s="44"/>
      <c r="BU711" s="44"/>
      <c r="BV711" s="44"/>
      <c r="BW711" s="44"/>
      <c r="BX711" s="44"/>
      <c r="BY711" s="44"/>
      <c r="BZ711" s="44"/>
      <c r="CA711" s="44"/>
      <c r="CB711" s="44"/>
      <c r="CC711" s="44"/>
    </row>
    <row r="712" spans="6:81">
      <c r="F712" s="15" t="str">
        <f>IF(E712&lt;&gt;"",IF(VLOOKUP(E712,Resources!$B$5:$C$24,2,FALSE)=0,"",VLOOKUP(E712,Resources!$B$5:$C$24,2,FALSE)),"")</f>
        <v/>
      </c>
      <c r="G712" s="16" t="str">
        <f t="shared" si="18"/>
        <v/>
      </c>
      <c r="H712" s="47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4"/>
      <c r="BD712" s="51"/>
      <c r="BE712" s="44"/>
      <c r="BF712" s="44"/>
      <c r="BG712" s="44"/>
      <c r="BH712" s="44"/>
      <c r="BI712" s="44"/>
      <c r="BJ712" s="44"/>
      <c r="BK712" s="44"/>
      <c r="BL712" s="44"/>
      <c r="BM712" s="44"/>
      <c r="BN712" s="44"/>
      <c r="BO712" s="44"/>
      <c r="BP712" s="44"/>
      <c r="BQ712" s="44"/>
      <c r="BR712" s="44"/>
      <c r="BS712" s="44"/>
      <c r="BT712" s="44"/>
      <c r="BU712" s="44"/>
      <c r="BV712" s="44"/>
      <c r="BW712" s="44"/>
      <c r="BX712" s="44"/>
      <c r="BY712" s="44"/>
      <c r="BZ712" s="44"/>
      <c r="CA712" s="44"/>
      <c r="CB712" s="44"/>
      <c r="CC712" s="44"/>
    </row>
    <row r="713" spans="6:81">
      <c r="F713" s="15" t="str">
        <f>IF(E713&lt;&gt;"",IF(VLOOKUP(E713,Resources!$B$5:$C$24,2,FALSE)=0,"",VLOOKUP(E713,Resources!$B$5:$C$24,2,FALSE)),"")</f>
        <v/>
      </c>
      <c r="G713" s="16" t="str">
        <f t="shared" si="18"/>
        <v/>
      </c>
      <c r="H713" s="47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4"/>
      <c r="BD713" s="51"/>
      <c r="BE713" s="44"/>
      <c r="BF713" s="44"/>
      <c r="BG713" s="44"/>
      <c r="BH713" s="44"/>
      <c r="BI713" s="44"/>
      <c r="BJ713" s="44"/>
      <c r="BK713" s="44"/>
      <c r="BL713" s="44"/>
      <c r="BM713" s="44"/>
      <c r="BN713" s="44"/>
      <c r="BO713" s="44"/>
      <c r="BP713" s="44"/>
      <c r="BQ713" s="44"/>
      <c r="BR713" s="44"/>
      <c r="BS713" s="44"/>
      <c r="BT713" s="44"/>
      <c r="BU713" s="44"/>
      <c r="BV713" s="44"/>
      <c r="BW713" s="44"/>
      <c r="BX713" s="44"/>
      <c r="BY713" s="44"/>
      <c r="BZ713" s="44"/>
      <c r="CA713" s="44"/>
      <c r="CB713" s="44"/>
      <c r="CC713" s="44"/>
    </row>
    <row r="714" spans="6:81">
      <c r="F714" s="15" t="str">
        <f>IF(E714&lt;&gt;"",IF(VLOOKUP(E714,Resources!$B$5:$C$24,2,FALSE)=0,"",VLOOKUP(E714,Resources!$B$5:$C$24,2,FALSE)),"")</f>
        <v/>
      </c>
      <c r="G714" s="16" t="str">
        <f t="shared" si="18"/>
        <v/>
      </c>
      <c r="H714" s="47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4"/>
      <c r="BD714" s="51"/>
      <c r="BE714" s="44"/>
      <c r="BF714" s="44"/>
      <c r="BG714" s="44"/>
      <c r="BH714" s="44"/>
      <c r="BI714" s="44"/>
      <c r="BJ714" s="44"/>
      <c r="BK714" s="44"/>
      <c r="BL714" s="44"/>
      <c r="BM714" s="44"/>
      <c r="BN714" s="44"/>
      <c r="BO714" s="44"/>
      <c r="BP714" s="44"/>
      <c r="BQ714" s="44"/>
      <c r="BR714" s="44"/>
      <c r="BS714" s="44"/>
      <c r="BT714" s="44"/>
      <c r="BU714" s="44"/>
      <c r="BV714" s="44"/>
      <c r="BW714" s="44"/>
      <c r="BX714" s="44"/>
      <c r="BY714" s="44"/>
      <c r="BZ714" s="44"/>
      <c r="CA714" s="44"/>
      <c r="CB714" s="44"/>
      <c r="CC714" s="44"/>
    </row>
    <row r="715" spans="6:81">
      <c r="F715" s="15" t="str">
        <f>IF(E715&lt;&gt;"",IF(VLOOKUP(E715,Resources!$B$5:$C$24,2,FALSE)=0,"",VLOOKUP(E715,Resources!$B$5:$C$24,2,FALSE)),"")</f>
        <v/>
      </c>
      <c r="G715" s="16" t="str">
        <f t="shared" si="18"/>
        <v/>
      </c>
      <c r="H715" s="47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4"/>
      <c r="BD715" s="51"/>
      <c r="BE715" s="44"/>
      <c r="BF715" s="44"/>
      <c r="BG715" s="44"/>
      <c r="BH715" s="44"/>
      <c r="BI715" s="44"/>
      <c r="BJ715" s="44"/>
      <c r="BK715" s="44"/>
      <c r="BL715" s="44"/>
      <c r="BM715" s="44"/>
      <c r="BN715" s="44"/>
      <c r="BO715" s="44"/>
      <c r="BP715" s="44"/>
      <c r="BQ715" s="44"/>
      <c r="BR715" s="44"/>
      <c r="BS715" s="44"/>
      <c r="BT715" s="44"/>
      <c r="BU715" s="44"/>
      <c r="BV715" s="44"/>
      <c r="BW715" s="44"/>
      <c r="BX715" s="44"/>
      <c r="BY715" s="44"/>
      <c r="BZ715" s="44"/>
      <c r="CA715" s="44"/>
      <c r="CB715" s="44"/>
      <c r="CC715" s="44"/>
    </row>
    <row r="716" spans="6:81">
      <c r="F716" s="15" t="str">
        <f>IF(E716&lt;&gt;"",IF(VLOOKUP(E716,Resources!$B$5:$C$24,2,FALSE)=0,"",VLOOKUP(E716,Resources!$B$5:$C$24,2,FALSE)),"")</f>
        <v/>
      </c>
      <c r="G716" s="16" t="str">
        <f t="shared" si="18"/>
        <v/>
      </c>
      <c r="H716" s="47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4"/>
      <c r="BD716" s="51"/>
      <c r="BE716" s="44"/>
      <c r="BF716" s="44"/>
      <c r="BG716" s="44"/>
      <c r="BH716" s="44"/>
      <c r="BI716" s="44"/>
      <c r="BJ716" s="44"/>
      <c r="BK716" s="44"/>
      <c r="BL716" s="44"/>
      <c r="BM716" s="44"/>
      <c r="BN716" s="44"/>
      <c r="BO716" s="44"/>
      <c r="BP716" s="44"/>
      <c r="BQ716" s="44"/>
      <c r="BR716" s="44"/>
      <c r="BS716" s="44"/>
      <c r="BT716" s="44"/>
      <c r="BU716" s="44"/>
      <c r="BV716" s="44"/>
      <c r="BW716" s="44"/>
      <c r="BX716" s="44"/>
      <c r="BY716" s="44"/>
      <c r="BZ716" s="44"/>
      <c r="CA716" s="44"/>
      <c r="CB716" s="44"/>
      <c r="CC716" s="44"/>
    </row>
    <row r="717" spans="6:81">
      <c r="F717" s="15" t="str">
        <f>IF(E717&lt;&gt;"",IF(VLOOKUP(E717,Resources!$B$5:$C$24,2,FALSE)=0,"",VLOOKUP(E717,Resources!$B$5:$C$24,2,FALSE)),"")</f>
        <v/>
      </c>
      <c r="G717" s="16" t="str">
        <f t="shared" si="18"/>
        <v/>
      </c>
      <c r="H717" s="47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4"/>
      <c r="BD717" s="51"/>
      <c r="BE717" s="44"/>
      <c r="BF717" s="44"/>
      <c r="BG717" s="44"/>
      <c r="BH717" s="44"/>
      <c r="BI717" s="44"/>
      <c r="BJ717" s="44"/>
      <c r="BK717" s="44"/>
      <c r="BL717" s="44"/>
      <c r="BM717" s="44"/>
      <c r="BN717" s="44"/>
      <c r="BO717" s="44"/>
      <c r="BP717" s="44"/>
      <c r="BQ717" s="44"/>
      <c r="BR717" s="44"/>
      <c r="BS717" s="44"/>
      <c r="BT717" s="44"/>
      <c r="BU717" s="44"/>
      <c r="BV717" s="44"/>
      <c r="BW717" s="44"/>
      <c r="BX717" s="44"/>
      <c r="BY717" s="44"/>
      <c r="BZ717" s="44"/>
      <c r="CA717" s="44"/>
      <c r="CB717" s="44"/>
      <c r="CC717" s="44"/>
    </row>
    <row r="718" spans="6:81">
      <c r="F718" s="15" t="str">
        <f>IF(E718&lt;&gt;"",IF(VLOOKUP(E718,Resources!$B$5:$C$24,2,FALSE)=0,"",VLOOKUP(E718,Resources!$B$5:$C$24,2,FALSE)),"")</f>
        <v/>
      </c>
      <c r="G718" s="16" t="str">
        <f t="shared" si="18"/>
        <v/>
      </c>
      <c r="H718" s="47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4"/>
      <c r="BD718" s="51"/>
      <c r="BE718" s="44"/>
      <c r="BF718" s="44"/>
      <c r="BG718" s="44"/>
      <c r="BH718" s="44"/>
      <c r="BI718" s="44"/>
      <c r="BJ718" s="44"/>
      <c r="BK718" s="44"/>
      <c r="BL718" s="44"/>
      <c r="BM718" s="44"/>
      <c r="BN718" s="44"/>
      <c r="BO718" s="44"/>
      <c r="BP718" s="44"/>
      <c r="BQ718" s="44"/>
      <c r="BR718" s="44"/>
      <c r="BS718" s="44"/>
      <c r="BT718" s="44"/>
      <c r="BU718" s="44"/>
      <c r="BV718" s="44"/>
      <c r="BW718" s="44"/>
      <c r="BX718" s="44"/>
      <c r="BY718" s="44"/>
      <c r="BZ718" s="44"/>
      <c r="CA718" s="44"/>
      <c r="CB718" s="44"/>
      <c r="CC718" s="44"/>
    </row>
    <row r="719" spans="6:81">
      <c r="F719" s="15" t="str">
        <f>IF(E719&lt;&gt;"",IF(VLOOKUP(E719,Resources!$B$5:$C$24,2,FALSE)=0,"",VLOOKUP(E719,Resources!$B$5:$C$24,2,FALSE)),"")</f>
        <v/>
      </c>
      <c r="G719" s="16" t="str">
        <f t="shared" si="18"/>
        <v/>
      </c>
      <c r="H719" s="47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4"/>
      <c r="BD719" s="51"/>
      <c r="BE719" s="44"/>
      <c r="BF719" s="44"/>
      <c r="BG719" s="44"/>
      <c r="BH719" s="44"/>
      <c r="BI719" s="44"/>
      <c r="BJ719" s="44"/>
      <c r="BK719" s="44"/>
      <c r="BL719" s="44"/>
      <c r="BM719" s="44"/>
      <c r="BN719" s="44"/>
      <c r="BO719" s="44"/>
      <c r="BP719" s="44"/>
      <c r="BQ719" s="44"/>
      <c r="BR719" s="44"/>
      <c r="BS719" s="44"/>
      <c r="BT719" s="44"/>
      <c r="BU719" s="44"/>
      <c r="BV719" s="44"/>
      <c r="BW719" s="44"/>
      <c r="BX719" s="44"/>
      <c r="BY719" s="44"/>
      <c r="BZ719" s="44"/>
      <c r="CA719" s="44"/>
      <c r="CB719" s="44"/>
      <c r="CC719" s="44"/>
    </row>
    <row r="720" spans="6:81">
      <c r="F720" s="15" t="str">
        <f>IF(E720&lt;&gt;"",IF(VLOOKUP(E720,Resources!$B$5:$C$24,2,FALSE)=0,"",VLOOKUP(E720,Resources!$B$5:$C$24,2,FALSE)),"")</f>
        <v/>
      </c>
      <c r="G720" s="16" t="str">
        <f t="shared" si="18"/>
        <v/>
      </c>
      <c r="H720" s="47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4"/>
      <c r="BD720" s="51"/>
      <c r="BE720" s="44"/>
      <c r="BF720" s="44"/>
      <c r="BG720" s="44"/>
      <c r="BH720" s="44"/>
      <c r="BI720" s="44"/>
      <c r="BJ720" s="44"/>
      <c r="BK720" s="44"/>
      <c r="BL720" s="44"/>
      <c r="BM720" s="44"/>
      <c r="BN720" s="44"/>
      <c r="BO720" s="44"/>
      <c r="BP720" s="44"/>
      <c r="BQ720" s="44"/>
      <c r="BR720" s="44"/>
      <c r="BS720" s="44"/>
      <c r="BT720" s="44"/>
      <c r="BU720" s="44"/>
      <c r="BV720" s="44"/>
      <c r="BW720" s="44"/>
      <c r="BX720" s="44"/>
      <c r="BY720" s="44"/>
      <c r="BZ720" s="44"/>
      <c r="CA720" s="44"/>
      <c r="CB720" s="44"/>
      <c r="CC720" s="44"/>
    </row>
    <row r="721" spans="6:81">
      <c r="F721" s="15" t="str">
        <f>IF(E721&lt;&gt;"",IF(VLOOKUP(E721,Resources!$B$5:$C$24,2,FALSE)=0,"",VLOOKUP(E721,Resources!$B$5:$C$24,2,FALSE)),"")</f>
        <v/>
      </c>
      <c r="G721" s="16" t="str">
        <f t="shared" si="18"/>
        <v/>
      </c>
      <c r="H721" s="47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4"/>
      <c r="BD721" s="51"/>
      <c r="BE721" s="44"/>
      <c r="BF721" s="44"/>
      <c r="BG721" s="44"/>
      <c r="BH721" s="44"/>
      <c r="BI721" s="44"/>
      <c r="BJ721" s="44"/>
      <c r="BK721" s="44"/>
      <c r="BL721" s="44"/>
      <c r="BM721" s="44"/>
      <c r="BN721" s="44"/>
      <c r="BO721" s="44"/>
      <c r="BP721" s="44"/>
      <c r="BQ721" s="44"/>
      <c r="BR721" s="44"/>
      <c r="BS721" s="44"/>
      <c r="BT721" s="44"/>
      <c r="BU721" s="44"/>
      <c r="BV721" s="44"/>
      <c r="BW721" s="44"/>
      <c r="BX721" s="44"/>
      <c r="BY721" s="44"/>
      <c r="BZ721" s="44"/>
      <c r="CA721" s="44"/>
      <c r="CB721" s="44"/>
      <c r="CC721" s="44"/>
    </row>
    <row r="722" spans="6:81">
      <c r="F722" s="15" t="str">
        <f>IF(E722&lt;&gt;"",IF(VLOOKUP(E722,Resources!$B$5:$C$24,2,FALSE)=0,"",VLOOKUP(E722,Resources!$B$5:$C$24,2,FALSE)),"")</f>
        <v/>
      </c>
      <c r="G722" s="16" t="str">
        <f t="shared" si="18"/>
        <v/>
      </c>
      <c r="H722" s="47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4"/>
      <c r="BD722" s="51"/>
      <c r="BE722" s="44"/>
      <c r="BF722" s="44"/>
      <c r="BG722" s="44"/>
      <c r="BH722" s="44"/>
      <c r="BI722" s="44"/>
      <c r="BJ722" s="44"/>
      <c r="BK722" s="44"/>
      <c r="BL722" s="44"/>
      <c r="BM722" s="44"/>
      <c r="BN722" s="44"/>
      <c r="BO722" s="44"/>
      <c r="BP722" s="44"/>
      <c r="BQ722" s="44"/>
      <c r="BR722" s="44"/>
      <c r="BS722" s="44"/>
      <c r="BT722" s="44"/>
      <c r="BU722" s="44"/>
      <c r="BV722" s="44"/>
      <c r="BW722" s="44"/>
      <c r="BX722" s="44"/>
      <c r="BY722" s="44"/>
      <c r="BZ722" s="44"/>
      <c r="CA722" s="44"/>
      <c r="CB722" s="44"/>
      <c r="CC722" s="44"/>
    </row>
    <row r="723" spans="6:81">
      <c r="F723" s="15" t="str">
        <f>IF(E723&lt;&gt;"",IF(VLOOKUP(E723,Resources!$B$5:$C$24,2,FALSE)=0,"",VLOOKUP(E723,Resources!$B$5:$C$24,2,FALSE)),"")</f>
        <v/>
      </c>
      <c r="G723" s="16" t="str">
        <f t="shared" si="18"/>
        <v/>
      </c>
      <c r="H723" s="47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4"/>
      <c r="BD723" s="51"/>
      <c r="BE723" s="44"/>
      <c r="BF723" s="44"/>
      <c r="BG723" s="44"/>
      <c r="BH723" s="44"/>
      <c r="BI723" s="44"/>
      <c r="BJ723" s="44"/>
      <c r="BK723" s="44"/>
      <c r="BL723" s="44"/>
      <c r="BM723" s="44"/>
      <c r="BN723" s="44"/>
      <c r="BO723" s="44"/>
      <c r="BP723" s="44"/>
      <c r="BQ723" s="44"/>
      <c r="BR723" s="44"/>
      <c r="BS723" s="44"/>
      <c r="BT723" s="44"/>
      <c r="BU723" s="44"/>
      <c r="BV723" s="44"/>
      <c r="BW723" s="44"/>
      <c r="BX723" s="44"/>
      <c r="BY723" s="44"/>
      <c r="BZ723" s="44"/>
      <c r="CA723" s="44"/>
      <c r="CB723" s="44"/>
      <c r="CC723" s="44"/>
    </row>
    <row r="724" spans="6:81">
      <c r="F724" s="15" t="str">
        <f>IF(E724&lt;&gt;"",IF(VLOOKUP(E724,Resources!$B$5:$C$24,2,FALSE)=0,"",VLOOKUP(E724,Resources!$B$5:$C$24,2,FALSE)),"")</f>
        <v/>
      </c>
      <c r="G724" s="16" t="str">
        <f t="shared" si="18"/>
        <v/>
      </c>
      <c r="H724" s="47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4"/>
      <c r="BD724" s="51"/>
      <c r="BE724" s="44"/>
      <c r="BF724" s="44"/>
      <c r="BG724" s="44"/>
      <c r="BH724" s="44"/>
      <c r="BI724" s="44"/>
      <c r="BJ724" s="44"/>
      <c r="BK724" s="44"/>
      <c r="BL724" s="44"/>
      <c r="BM724" s="44"/>
      <c r="BN724" s="44"/>
      <c r="BO724" s="44"/>
      <c r="BP724" s="44"/>
      <c r="BQ724" s="44"/>
      <c r="BR724" s="44"/>
      <c r="BS724" s="44"/>
      <c r="BT724" s="44"/>
      <c r="BU724" s="44"/>
      <c r="BV724" s="44"/>
      <c r="BW724" s="44"/>
      <c r="BX724" s="44"/>
      <c r="BY724" s="44"/>
      <c r="BZ724" s="44"/>
      <c r="CA724" s="44"/>
      <c r="CB724" s="44"/>
      <c r="CC724" s="44"/>
    </row>
    <row r="725" spans="6:81">
      <c r="F725" s="15" t="str">
        <f>IF(E725&lt;&gt;"",IF(VLOOKUP(E725,Resources!$B$5:$C$24,2,FALSE)=0,"",VLOOKUP(E725,Resources!$B$5:$C$24,2,FALSE)),"")</f>
        <v/>
      </c>
      <c r="G725" s="16" t="str">
        <f t="shared" si="18"/>
        <v/>
      </c>
      <c r="H725" s="47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4"/>
      <c r="BD725" s="51"/>
      <c r="BE725" s="44"/>
      <c r="BF725" s="44"/>
      <c r="BG725" s="44"/>
      <c r="BH725" s="44"/>
      <c r="BI725" s="44"/>
      <c r="BJ725" s="44"/>
      <c r="BK725" s="44"/>
      <c r="BL725" s="44"/>
      <c r="BM725" s="44"/>
      <c r="BN725" s="44"/>
      <c r="BO725" s="44"/>
      <c r="BP725" s="44"/>
      <c r="BQ725" s="44"/>
      <c r="BR725" s="44"/>
      <c r="BS725" s="44"/>
      <c r="BT725" s="44"/>
      <c r="BU725" s="44"/>
      <c r="BV725" s="44"/>
      <c r="BW725" s="44"/>
      <c r="BX725" s="44"/>
      <c r="BY725" s="44"/>
      <c r="BZ725" s="44"/>
      <c r="CA725" s="44"/>
      <c r="CB725" s="44"/>
      <c r="CC725" s="44"/>
    </row>
    <row r="726" spans="6:81">
      <c r="F726" s="15" t="str">
        <f>IF(E726&lt;&gt;"",IF(VLOOKUP(E726,Resources!$B$5:$C$24,2,FALSE)=0,"",VLOOKUP(E726,Resources!$B$5:$C$24,2,FALSE)),"")</f>
        <v/>
      </c>
      <c r="G726" s="16" t="str">
        <f t="shared" si="18"/>
        <v/>
      </c>
      <c r="H726" s="47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4"/>
      <c r="BD726" s="51"/>
      <c r="BE726" s="44"/>
      <c r="BF726" s="44"/>
      <c r="BG726" s="44"/>
      <c r="BH726" s="44"/>
      <c r="BI726" s="44"/>
      <c r="BJ726" s="44"/>
      <c r="BK726" s="44"/>
      <c r="BL726" s="44"/>
      <c r="BM726" s="44"/>
      <c r="BN726" s="44"/>
      <c r="BO726" s="44"/>
      <c r="BP726" s="44"/>
      <c r="BQ726" s="44"/>
      <c r="BR726" s="44"/>
      <c r="BS726" s="44"/>
      <c r="BT726" s="44"/>
      <c r="BU726" s="44"/>
      <c r="BV726" s="44"/>
      <c r="BW726" s="44"/>
      <c r="BX726" s="44"/>
      <c r="BY726" s="44"/>
      <c r="BZ726" s="44"/>
      <c r="CA726" s="44"/>
      <c r="CB726" s="44"/>
      <c r="CC726" s="44"/>
    </row>
    <row r="727" spans="6:81">
      <c r="F727" s="15" t="str">
        <f>IF(E727&lt;&gt;"",IF(VLOOKUP(E727,Resources!$B$5:$C$24,2,FALSE)=0,"",VLOOKUP(E727,Resources!$B$5:$C$24,2,FALSE)),"")</f>
        <v/>
      </c>
      <c r="G727" s="16" t="str">
        <f t="shared" si="18"/>
        <v/>
      </c>
      <c r="H727" s="47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4"/>
      <c r="BD727" s="51"/>
      <c r="BE727" s="44"/>
      <c r="BF727" s="44"/>
      <c r="BG727" s="44"/>
      <c r="BH727" s="44"/>
      <c r="BI727" s="44"/>
      <c r="BJ727" s="44"/>
      <c r="BK727" s="44"/>
      <c r="BL727" s="44"/>
      <c r="BM727" s="44"/>
      <c r="BN727" s="44"/>
      <c r="BO727" s="44"/>
      <c r="BP727" s="44"/>
      <c r="BQ727" s="44"/>
      <c r="BR727" s="44"/>
      <c r="BS727" s="44"/>
      <c r="BT727" s="44"/>
      <c r="BU727" s="44"/>
      <c r="BV727" s="44"/>
      <c r="BW727" s="44"/>
      <c r="BX727" s="44"/>
      <c r="BY727" s="44"/>
      <c r="BZ727" s="44"/>
      <c r="CA727" s="44"/>
      <c r="CB727" s="44"/>
      <c r="CC727" s="44"/>
    </row>
    <row r="728" spans="6:81">
      <c r="F728" s="15" t="str">
        <f>IF(E728&lt;&gt;"",IF(VLOOKUP(E728,Resources!$B$5:$C$24,2,FALSE)=0,"",VLOOKUP(E728,Resources!$B$5:$C$24,2,FALSE)),"")</f>
        <v/>
      </c>
      <c r="G728" s="16" t="str">
        <f t="shared" si="18"/>
        <v/>
      </c>
      <c r="H728" s="47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4"/>
      <c r="BD728" s="51"/>
      <c r="BE728" s="44"/>
      <c r="BF728" s="44"/>
      <c r="BG728" s="44"/>
      <c r="BH728" s="44"/>
      <c r="BI728" s="44"/>
      <c r="BJ728" s="44"/>
      <c r="BK728" s="44"/>
      <c r="BL728" s="44"/>
      <c r="BM728" s="44"/>
      <c r="BN728" s="44"/>
      <c r="BO728" s="44"/>
      <c r="BP728" s="44"/>
      <c r="BQ728" s="44"/>
      <c r="BR728" s="44"/>
      <c r="BS728" s="44"/>
      <c r="BT728" s="44"/>
      <c r="BU728" s="44"/>
      <c r="BV728" s="44"/>
      <c r="BW728" s="44"/>
      <c r="BX728" s="44"/>
      <c r="BY728" s="44"/>
      <c r="BZ728" s="44"/>
      <c r="CA728" s="44"/>
      <c r="CB728" s="44"/>
      <c r="CC728" s="44"/>
    </row>
    <row r="729" spans="6:81">
      <c r="F729" s="15" t="str">
        <f>IF(E729&lt;&gt;"",IF(VLOOKUP(E729,Resources!$B$5:$C$24,2,FALSE)=0,"",VLOOKUP(E729,Resources!$B$5:$C$24,2,FALSE)),"")</f>
        <v/>
      </c>
      <c r="G729" s="16" t="str">
        <f t="shared" si="18"/>
        <v/>
      </c>
      <c r="H729" s="47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4"/>
      <c r="BD729" s="51"/>
      <c r="BE729" s="44"/>
      <c r="BF729" s="44"/>
      <c r="BG729" s="44"/>
      <c r="BH729" s="44"/>
      <c r="BI729" s="44"/>
      <c r="BJ729" s="44"/>
      <c r="BK729" s="44"/>
      <c r="BL729" s="44"/>
      <c r="BM729" s="44"/>
      <c r="BN729" s="44"/>
      <c r="BO729" s="44"/>
      <c r="BP729" s="44"/>
      <c r="BQ729" s="44"/>
      <c r="BR729" s="44"/>
      <c r="BS729" s="44"/>
      <c r="BT729" s="44"/>
      <c r="BU729" s="44"/>
      <c r="BV729" s="44"/>
      <c r="BW729" s="44"/>
      <c r="BX729" s="44"/>
      <c r="BY729" s="44"/>
      <c r="BZ729" s="44"/>
      <c r="CA729" s="44"/>
      <c r="CB729" s="44"/>
      <c r="CC729" s="44"/>
    </row>
    <row r="730" spans="6:81">
      <c r="F730" s="15" t="str">
        <f>IF(E730&lt;&gt;"",IF(VLOOKUP(E730,Resources!$B$5:$C$24,2,FALSE)=0,"",VLOOKUP(E730,Resources!$B$5:$C$24,2,FALSE)),"")</f>
        <v/>
      </c>
      <c r="G730" s="16" t="str">
        <f t="shared" si="18"/>
        <v/>
      </c>
      <c r="H730" s="47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4"/>
      <c r="BD730" s="51"/>
      <c r="BE730" s="44"/>
      <c r="BF730" s="44"/>
      <c r="BG730" s="44"/>
      <c r="BH730" s="44"/>
      <c r="BI730" s="44"/>
      <c r="BJ730" s="44"/>
      <c r="BK730" s="44"/>
      <c r="BL730" s="44"/>
      <c r="BM730" s="44"/>
      <c r="BN730" s="44"/>
      <c r="BO730" s="44"/>
      <c r="BP730" s="44"/>
      <c r="BQ730" s="44"/>
      <c r="BR730" s="44"/>
      <c r="BS730" s="44"/>
      <c r="BT730" s="44"/>
      <c r="BU730" s="44"/>
      <c r="BV730" s="44"/>
      <c r="BW730" s="44"/>
      <c r="BX730" s="44"/>
      <c r="BY730" s="44"/>
      <c r="BZ730" s="44"/>
      <c r="CA730" s="44"/>
      <c r="CB730" s="44"/>
      <c r="CC730" s="44"/>
    </row>
    <row r="731" spans="6:81">
      <c r="F731" s="15" t="str">
        <f>IF(E731&lt;&gt;"",IF(VLOOKUP(E731,Resources!$B$5:$C$24,2,FALSE)=0,"",VLOOKUP(E731,Resources!$B$5:$C$24,2,FALSE)),"")</f>
        <v/>
      </c>
      <c r="G731" s="16" t="str">
        <f t="shared" si="18"/>
        <v/>
      </c>
      <c r="H731" s="47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4"/>
      <c r="BD731" s="51"/>
      <c r="BE731" s="44"/>
      <c r="BF731" s="44"/>
      <c r="BG731" s="44"/>
      <c r="BH731" s="44"/>
      <c r="BI731" s="44"/>
      <c r="BJ731" s="44"/>
      <c r="BK731" s="44"/>
      <c r="BL731" s="44"/>
      <c r="BM731" s="44"/>
      <c r="BN731" s="44"/>
      <c r="BO731" s="44"/>
      <c r="BP731" s="44"/>
      <c r="BQ731" s="44"/>
      <c r="BR731" s="44"/>
      <c r="BS731" s="44"/>
      <c r="BT731" s="44"/>
      <c r="BU731" s="44"/>
      <c r="BV731" s="44"/>
      <c r="BW731" s="44"/>
      <c r="BX731" s="44"/>
      <c r="BY731" s="44"/>
      <c r="BZ731" s="44"/>
      <c r="CA731" s="44"/>
      <c r="CB731" s="44"/>
      <c r="CC731" s="44"/>
    </row>
    <row r="732" spans="6:81">
      <c r="F732" s="15" t="str">
        <f>IF(E732&lt;&gt;"",IF(VLOOKUP(E732,Resources!$B$5:$C$24,2,FALSE)=0,"",VLOOKUP(E732,Resources!$B$5:$C$24,2,FALSE)),"")</f>
        <v/>
      </c>
      <c r="G732" s="16" t="str">
        <f t="shared" si="18"/>
        <v/>
      </c>
      <c r="H732" s="47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4"/>
      <c r="BD732" s="51"/>
      <c r="BE732" s="44"/>
      <c r="BF732" s="44"/>
      <c r="BG732" s="44"/>
      <c r="BH732" s="44"/>
      <c r="BI732" s="44"/>
      <c r="BJ732" s="44"/>
      <c r="BK732" s="44"/>
      <c r="BL732" s="44"/>
      <c r="BM732" s="44"/>
      <c r="BN732" s="44"/>
      <c r="BO732" s="44"/>
      <c r="BP732" s="44"/>
      <c r="BQ732" s="44"/>
      <c r="BR732" s="44"/>
      <c r="BS732" s="44"/>
      <c r="BT732" s="44"/>
      <c r="BU732" s="44"/>
      <c r="BV732" s="44"/>
      <c r="BW732" s="44"/>
      <c r="BX732" s="44"/>
      <c r="BY732" s="44"/>
      <c r="BZ732" s="44"/>
      <c r="CA732" s="44"/>
      <c r="CB732" s="44"/>
      <c r="CC732" s="44"/>
    </row>
    <row r="733" spans="6:81">
      <c r="F733" s="15" t="str">
        <f>IF(E733&lt;&gt;"",IF(VLOOKUP(E733,Resources!$B$5:$C$24,2,FALSE)=0,"",VLOOKUP(E733,Resources!$B$5:$C$24,2,FALSE)),"")</f>
        <v/>
      </c>
      <c r="G733" s="16" t="str">
        <f t="shared" si="18"/>
        <v/>
      </c>
      <c r="H733" s="47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4"/>
      <c r="BD733" s="51"/>
      <c r="BE733" s="44"/>
      <c r="BF733" s="44"/>
      <c r="BG733" s="44"/>
      <c r="BH733" s="44"/>
      <c r="BI733" s="44"/>
      <c r="BJ733" s="44"/>
      <c r="BK733" s="44"/>
      <c r="BL733" s="44"/>
      <c r="BM733" s="44"/>
      <c r="BN733" s="44"/>
      <c r="BO733" s="44"/>
      <c r="BP733" s="44"/>
      <c r="BQ733" s="44"/>
      <c r="BR733" s="44"/>
      <c r="BS733" s="44"/>
      <c r="BT733" s="44"/>
      <c r="BU733" s="44"/>
      <c r="BV733" s="44"/>
      <c r="BW733" s="44"/>
      <c r="BX733" s="44"/>
      <c r="BY733" s="44"/>
      <c r="BZ733" s="44"/>
      <c r="CA733" s="44"/>
      <c r="CB733" s="44"/>
      <c r="CC733" s="44"/>
    </row>
    <row r="734" spans="6:81">
      <c r="F734" s="15" t="str">
        <f>IF(E734&lt;&gt;"",IF(VLOOKUP(E734,Resources!$B$5:$C$24,2,FALSE)=0,"",VLOOKUP(E734,Resources!$B$5:$C$24,2,FALSE)),"")</f>
        <v/>
      </c>
      <c r="G734" s="16" t="str">
        <f t="shared" si="18"/>
        <v/>
      </c>
      <c r="H734" s="47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4"/>
      <c r="BD734" s="51"/>
      <c r="BE734" s="44"/>
      <c r="BF734" s="44"/>
      <c r="BG734" s="44"/>
      <c r="BH734" s="44"/>
      <c r="BI734" s="44"/>
      <c r="BJ734" s="44"/>
      <c r="BK734" s="44"/>
      <c r="BL734" s="44"/>
      <c r="BM734" s="44"/>
      <c r="BN734" s="44"/>
      <c r="BO734" s="44"/>
      <c r="BP734" s="44"/>
      <c r="BQ734" s="44"/>
      <c r="BR734" s="44"/>
      <c r="BS734" s="44"/>
      <c r="BT734" s="44"/>
      <c r="BU734" s="44"/>
      <c r="BV734" s="44"/>
      <c r="BW734" s="44"/>
      <c r="BX734" s="44"/>
      <c r="BY734" s="44"/>
      <c r="BZ734" s="44"/>
      <c r="CA734" s="44"/>
      <c r="CB734" s="44"/>
      <c r="CC734" s="44"/>
    </row>
    <row r="735" spans="6:81">
      <c r="F735" s="15" t="str">
        <f>IF(E735&lt;&gt;"",IF(VLOOKUP(E735,Resources!$B$5:$C$24,2,FALSE)=0,"",VLOOKUP(E735,Resources!$B$5:$C$24,2,FALSE)),"")</f>
        <v/>
      </c>
      <c r="G735" s="16" t="str">
        <f t="shared" si="18"/>
        <v/>
      </c>
      <c r="H735" s="47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4"/>
      <c r="BD735" s="51"/>
      <c r="BE735" s="44"/>
      <c r="BF735" s="44"/>
      <c r="BG735" s="44"/>
      <c r="BH735" s="44"/>
      <c r="BI735" s="44"/>
      <c r="BJ735" s="44"/>
      <c r="BK735" s="44"/>
      <c r="BL735" s="44"/>
      <c r="BM735" s="44"/>
      <c r="BN735" s="44"/>
      <c r="BO735" s="44"/>
      <c r="BP735" s="44"/>
      <c r="BQ735" s="44"/>
      <c r="BR735" s="44"/>
      <c r="BS735" s="44"/>
      <c r="BT735" s="44"/>
      <c r="BU735" s="44"/>
      <c r="BV735" s="44"/>
      <c r="BW735" s="44"/>
      <c r="BX735" s="44"/>
      <c r="BY735" s="44"/>
      <c r="BZ735" s="44"/>
      <c r="CA735" s="44"/>
      <c r="CB735" s="44"/>
      <c r="CC735" s="44"/>
    </row>
    <row r="736" spans="6:81">
      <c r="F736" s="15" t="str">
        <f>IF(E736&lt;&gt;"",IF(VLOOKUP(E736,Resources!$B$5:$C$24,2,FALSE)=0,"",VLOOKUP(E736,Resources!$B$5:$C$24,2,FALSE)),"")</f>
        <v/>
      </c>
      <c r="G736" s="16" t="str">
        <f t="shared" si="18"/>
        <v/>
      </c>
      <c r="H736" s="47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4"/>
      <c r="BD736" s="51"/>
      <c r="BE736" s="44"/>
      <c r="BF736" s="44"/>
      <c r="BG736" s="44"/>
      <c r="BH736" s="44"/>
      <c r="BI736" s="44"/>
      <c r="BJ736" s="44"/>
      <c r="BK736" s="44"/>
      <c r="BL736" s="44"/>
      <c r="BM736" s="44"/>
      <c r="BN736" s="44"/>
      <c r="BO736" s="44"/>
      <c r="BP736" s="44"/>
      <c r="BQ736" s="44"/>
      <c r="BR736" s="44"/>
      <c r="BS736" s="44"/>
      <c r="BT736" s="44"/>
      <c r="BU736" s="44"/>
      <c r="BV736" s="44"/>
      <c r="BW736" s="44"/>
      <c r="BX736" s="44"/>
      <c r="BY736" s="44"/>
      <c r="BZ736" s="44"/>
      <c r="CA736" s="44"/>
      <c r="CB736" s="44"/>
      <c r="CC736" s="44"/>
    </row>
    <row r="737" spans="6:81">
      <c r="F737" s="15" t="str">
        <f>IF(E737&lt;&gt;"",IF(VLOOKUP(E737,Resources!$B$5:$C$24,2,FALSE)=0,"",VLOOKUP(E737,Resources!$B$5:$C$24,2,FALSE)),"")</f>
        <v/>
      </c>
      <c r="G737" s="16" t="str">
        <f t="shared" si="18"/>
        <v/>
      </c>
      <c r="H737" s="47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4"/>
      <c r="BD737" s="51"/>
      <c r="BE737" s="44"/>
      <c r="BF737" s="44"/>
      <c r="BG737" s="44"/>
      <c r="BH737" s="44"/>
      <c r="BI737" s="44"/>
      <c r="BJ737" s="44"/>
      <c r="BK737" s="44"/>
      <c r="BL737" s="44"/>
      <c r="BM737" s="44"/>
      <c r="BN737" s="44"/>
      <c r="BO737" s="44"/>
      <c r="BP737" s="44"/>
      <c r="BQ737" s="44"/>
      <c r="BR737" s="44"/>
      <c r="BS737" s="44"/>
      <c r="BT737" s="44"/>
      <c r="BU737" s="44"/>
      <c r="BV737" s="44"/>
      <c r="BW737" s="44"/>
      <c r="BX737" s="44"/>
      <c r="BY737" s="44"/>
      <c r="BZ737" s="44"/>
      <c r="CA737" s="44"/>
      <c r="CB737" s="44"/>
      <c r="CC737" s="44"/>
    </row>
    <row r="738" spans="6:81">
      <c r="F738" s="15" t="str">
        <f>IF(E738&lt;&gt;"",IF(VLOOKUP(E738,Resources!$B$5:$C$24,2,FALSE)=0,"",VLOOKUP(E738,Resources!$B$5:$C$24,2,FALSE)),"")</f>
        <v/>
      </c>
      <c r="G738" s="16" t="str">
        <f t="shared" si="18"/>
        <v/>
      </c>
      <c r="H738" s="47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4"/>
      <c r="BD738" s="51"/>
      <c r="BE738" s="44"/>
      <c r="BF738" s="44"/>
      <c r="BG738" s="44"/>
      <c r="BH738" s="44"/>
      <c r="BI738" s="44"/>
      <c r="BJ738" s="44"/>
      <c r="BK738" s="44"/>
      <c r="BL738" s="44"/>
      <c r="BM738" s="44"/>
      <c r="BN738" s="44"/>
      <c r="BO738" s="44"/>
      <c r="BP738" s="44"/>
      <c r="BQ738" s="44"/>
      <c r="BR738" s="44"/>
      <c r="BS738" s="44"/>
      <c r="BT738" s="44"/>
      <c r="BU738" s="44"/>
      <c r="BV738" s="44"/>
      <c r="BW738" s="44"/>
      <c r="BX738" s="44"/>
      <c r="BY738" s="44"/>
      <c r="BZ738" s="44"/>
      <c r="CA738" s="44"/>
      <c r="CB738" s="44"/>
      <c r="CC738" s="44"/>
    </row>
    <row r="739" spans="6:81">
      <c r="F739" s="15" t="str">
        <f>IF(E739&lt;&gt;"",IF(VLOOKUP(E739,Resources!$B$5:$C$24,2,FALSE)=0,"",VLOOKUP(E739,Resources!$B$5:$C$24,2,FALSE)),"")</f>
        <v/>
      </c>
      <c r="G739" s="16" t="str">
        <f t="shared" si="18"/>
        <v/>
      </c>
      <c r="H739" s="47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4"/>
      <c r="BD739" s="51"/>
      <c r="BE739" s="44"/>
      <c r="BF739" s="44"/>
      <c r="BG739" s="44"/>
      <c r="BH739" s="44"/>
      <c r="BI739" s="44"/>
      <c r="BJ739" s="44"/>
      <c r="BK739" s="44"/>
      <c r="BL739" s="44"/>
      <c r="BM739" s="44"/>
      <c r="BN739" s="44"/>
      <c r="BO739" s="44"/>
      <c r="BP739" s="44"/>
      <c r="BQ739" s="44"/>
      <c r="BR739" s="44"/>
      <c r="BS739" s="44"/>
      <c r="BT739" s="44"/>
      <c r="BU739" s="44"/>
      <c r="BV739" s="44"/>
      <c r="BW739" s="44"/>
      <c r="BX739" s="44"/>
      <c r="BY739" s="44"/>
      <c r="BZ739" s="44"/>
      <c r="CA739" s="44"/>
      <c r="CB739" s="44"/>
      <c r="CC739" s="44"/>
    </row>
    <row r="740" spans="6:81">
      <c r="F740" s="15" t="str">
        <f>IF(E740&lt;&gt;"",IF(VLOOKUP(E740,Resources!$B$5:$C$24,2,FALSE)=0,"",VLOOKUP(E740,Resources!$B$5:$C$24,2,FALSE)),"")</f>
        <v/>
      </c>
      <c r="G740" s="16" t="str">
        <f t="shared" si="18"/>
        <v/>
      </c>
      <c r="H740" s="47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4"/>
      <c r="BD740" s="51"/>
      <c r="BE740" s="44"/>
      <c r="BF740" s="44"/>
      <c r="BG740" s="44"/>
      <c r="BH740" s="44"/>
      <c r="BI740" s="44"/>
      <c r="BJ740" s="44"/>
      <c r="BK740" s="44"/>
      <c r="BL740" s="44"/>
      <c r="BM740" s="44"/>
      <c r="BN740" s="44"/>
      <c r="BO740" s="44"/>
      <c r="BP740" s="44"/>
      <c r="BQ740" s="44"/>
      <c r="BR740" s="44"/>
      <c r="BS740" s="44"/>
      <c r="BT740" s="44"/>
      <c r="BU740" s="44"/>
      <c r="BV740" s="44"/>
      <c r="BW740" s="44"/>
      <c r="BX740" s="44"/>
      <c r="BY740" s="44"/>
      <c r="BZ740" s="44"/>
      <c r="CA740" s="44"/>
      <c r="CB740" s="44"/>
      <c r="CC740" s="44"/>
    </row>
    <row r="741" spans="6:81">
      <c r="F741" s="15" t="str">
        <f>IF(E741&lt;&gt;"",IF(VLOOKUP(E741,Resources!$B$5:$C$24,2,FALSE)=0,"",VLOOKUP(E741,Resources!$B$5:$C$24,2,FALSE)),"")</f>
        <v/>
      </c>
      <c r="G741" s="16" t="str">
        <f t="shared" si="18"/>
        <v/>
      </c>
      <c r="H741" s="47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4"/>
      <c r="BD741" s="51"/>
      <c r="BE741" s="44"/>
      <c r="BF741" s="44"/>
      <c r="BG741" s="44"/>
      <c r="BH741" s="44"/>
      <c r="BI741" s="44"/>
      <c r="BJ741" s="44"/>
      <c r="BK741" s="44"/>
      <c r="BL741" s="44"/>
      <c r="BM741" s="44"/>
      <c r="BN741" s="44"/>
      <c r="BO741" s="44"/>
      <c r="BP741" s="44"/>
      <c r="BQ741" s="44"/>
      <c r="BR741" s="44"/>
      <c r="BS741" s="44"/>
      <c r="BT741" s="44"/>
      <c r="BU741" s="44"/>
      <c r="BV741" s="44"/>
      <c r="BW741" s="44"/>
      <c r="BX741" s="44"/>
      <c r="BY741" s="44"/>
      <c r="BZ741" s="44"/>
      <c r="CA741" s="44"/>
      <c r="CB741" s="44"/>
      <c r="CC741" s="44"/>
    </row>
    <row r="742" spans="6:81">
      <c r="F742" s="15" t="str">
        <f>IF(E742&lt;&gt;"",IF(VLOOKUP(E742,Resources!$B$5:$C$24,2,FALSE)=0,"",VLOOKUP(E742,Resources!$B$5:$C$24,2,FALSE)),"")</f>
        <v/>
      </c>
      <c r="G742" s="16" t="str">
        <f t="shared" si="18"/>
        <v/>
      </c>
      <c r="H742" s="47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4"/>
      <c r="BD742" s="51"/>
      <c r="BE742" s="44"/>
      <c r="BF742" s="44"/>
      <c r="BG742" s="44"/>
      <c r="BH742" s="44"/>
      <c r="BI742" s="44"/>
      <c r="BJ742" s="44"/>
      <c r="BK742" s="44"/>
      <c r="BL742" s="44"/>
      <c r="BM742" s="44"/>
      <c r="BN742" s="44"/>
      <c r="BO742" s="44"/>
      <c r="BP742" s="44"/>
      <c r="BQ742" s="44"/>
      <c r="BR742" s="44"/>
      <c r="BS742" s="44"/>
      <c r="BT742" s="44"/>
      <c r="BU742" s="44"/>
      <c r="BV742" s="44"/>
      <c r="BW742" s="44"/>
      <c r="BX742" s="44"/>
      <c r="BY742" s="44"/>
      <c r="BZ742" s="44"/>
      <c r="CA742" s="44"/>
      <c r="CB742" s="44"/>
      <c r="CC742" s="44"/>
    </row>
    <row r="743" spans="6:81">
      <c r="F743" s="15" t="str">
        <f>IF(E743&lt;&gt;"",IF(VLOOKUP(E743,Resources!$B$5:$C$24,2,FALSE)=0,"",VLOOKUP(E743,Resources!$B$5:$C$24,2,FALSE)),"")</f>
        <v/>
      </c>
      <c r="G743" s="16" t="str">
        <f t="shared" si="18"/>
        <v/>
      </c>
      <c r="H743" s="47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4"/>
      <c r="BD743" s="51"/>
      <c r="BE743" s="44"/>
      <c r="BF743" s="44"/>
      <c r="BG743" s="44"/>
      <c r="BH743" s="44"/>
      <c r="BI743" s="44"/>
      <c r="BJ743" s="44"/>
      <c r="BK743" s="44"/>
      <c r="BL743" s="44"/>
      <c r="BM743" s="44"/>
      <c r="BN743" s="44"/>
      <c r="BO743" s="44"/>
      <c r="BP743" s="44"/>
      <c r="BQ743" s="44"/>
      <c r="BR743" s="44"/>
      <c r="BS743" s="44"/>
      <c r="BT743" s="44"/>
      <c r="BU743" s="44"/>
      <c r="BV743" s="44"/>
      <c r="BW743" s="44"/>
      <c r="BX743" s="44"/>
      <c r="BY743" s="44"/>
      <c r="BZ743" s="44"/>
      <c r="CA743" s="44"/>
      <c r="CB743" s="44"/>
      <c r="CC743" s="44"/>
    </row>
    <row r="744" spans="6:81">
      <c r="F744" s="15" t="str">
        <f>IF(E744&lt;&gt;"",IF(VLOOKUP(E744,Resources!$B$5:$C$24,2,FALSE)=0,"",VLOOKUP(E744,Resources!$B$5:$C$24,2,FALSE)),"")</f>
        <v/>
      </c>
      <c r="G744" s="16" t="str">
        <f t="shared" si="18"/>
        <v/>
      </c>
      <c r="H744" s="47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4"/>
      <c r="BD744" s="51"/>
      <c r="BE744" s="44"/>
      <c r="BF744" s="44"/>
      <c r="BG744" s="44"/>
      <c r="BH744" s="44"/>
      <c r="BI744" s="44"/>
      <c r="BJ744" s="44"/>
      <c r="BK744" s="44"/>
      <c r="BL744" s="44"/>
      <c r="BM744" s="44"/>
      <c r="BN744" s="44"/>
      <c r="BO744" s="44"/>
      <c r="BP744" s="44"/>
      <c r="BQ744" s="44"/>
      <c r="BR744" s="44"/>
      <c r="BS744" s="44"/>
      <c r="BT744" s="44"/>
      <c r="BU744" s="44"/>
      <c r="BV744" s="44"/>
      <c r="BW744" s="44"/>
      <c r="BX744" s="44"/>
      <c r="BY744" s="44"/>
      <c r="BZ744" s="44"/>
      <c r="CA744" s="44"/>
      <c r="CB744" s="44"/>
      <c r="CC744" s="44"/>
    </row>
    <row r="745" spans="6:81">
      <c r="F745" s="15" t="str">
        <f>IF(E745&lt;&gt;"",IF(VLOOKUP(E745,Resources!$B$5:$C$24,2,FALSE)=0,"",VLOOKUP(E745,Resources!$B$5:$C$24,2,FALSE)),"")</f>
        <v/>
      </c>
      <c r="G745" s="16" t="str">
        <f t="shared" si="18"/>
        <v/>
      </c>
      <c r="H745" s="47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4"/>
      <c r="BD745" s="51"/>
      <c r="BE745" s="44"/>
      <c r="BF745" s="44"/>
      <c r="BG745" s="44"/>
      <c r="BH745" s="44"/>
      <c r="BI745" s="44"/>
      <c r="BJ745" s="44"/>
      <c r="BK745" s="44"/>
      <c r="BL745" s="44"/>
      <c r="BM745" s="44"/>
      <c r="BN745" s="44"/>
      <c r="BO745" s="44"/>
      <c r="BP745" s="44"/>
      <c r="BQ745" s="44"/>
      <c r="BR745" s="44"/>
      <c r="BS745" s="44"/>
      <c r="BT745" s="44"/>
      <c r="BU745" s="44"/>
      <c r="BV745" s="44"/>
      <c r="BW745" s="44"/>
      <c r="BX745" s="44"/>
      <c r="BY745" s="44"/>
      <c r="BZ745" s="44"/>
      <c r="CA745" s="44"/>
      <c r="CB745" s="44"/>
      <c r="CC745" s="44"/>
    </row>
    <row r="746" spans="6:81">
      <c r="F746" s="15" t="str">
        <f>IF(E746&lt;&gt;"",IF(VLOOKUP(E746,Resources!$B$5:$C$24,2,FALSE)=0,"",VLOOKUP(E746,Resources!$B$5:$C$24,2,FALSE)),"")</f>
        <v/>
      </c>
      <c r="G746" s="16" t="str">
        <f t="shared" si="18"/>
        <v/>
      </c>
      <c r="H746" s="47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4"/>
      <c r="BD746" s="51"/>
      <c r="BE746" s="44"/>
      <c r="BF746" s="44"/>
      <c r="BG746" s="44"/>
      <c r="BH746" s="44"/>
      <c r="BI746" s="44"/>
      <c r="BJ746" s="44"/>
      <c r="BK746" s="44"/>
      <c r="BL746" s="44"/>
      <c r="BM746" s="44"/>
      <c r="BN746" s="44"/>
      <c r="BO746" s="44"/>
      <c r="BP746" s="44"/>
      <c r="BQ746" s="44"/>
      <c r="BR746" s="44"/>
      <c r="BS746" s="44"/>
      <c r="BT746" s="44"/>
      <c r="BU746" s="44"/>
      <c r="BV746" s="44"/>
      <c r="BW746" s="44"/>
      <c r="BX746" s="44"/>
      <c r="BY746" s="44"/>
      <c r="BZ746" s="44"/>
      <c r="CA746" s="44"/>
      <c r="CB746" s="44"/>
      <c r="CC746" s="44"/>
    </row>
    <row r="747" spans="6:81">
      <c r="F747" s="15" t="str">
        <f>IF(E747&lt;&gt;"",IF(VLOOKUP(E747,Resources!$B$5:$C$24,2,FALSE)=0,"",VLOOKUP(E747,Resources!$B$5:$C$24,2,FALSE)),"")</f>
        <v/>
      </c>
      <c r="G747" s="16" t="str">
        <f t="shared" si="18"/>
        <v/>
      </c>
      <c r="H747" s="47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4"/>
      <c r="BD747" s="51"/>
      <c r="BE747" s="44"/>
      <c r="BF747" s="44"/>
      <c r="BG747" s="44"/>
      <c r="BH747" s="44"/>
      <c r="BI747" s="44"/>
      <c r="BJ747" s="44"/>
      <c r="BK747" s="44"/>
      <c r="BL747" s="44"/>
      <c r="BM747" s="44"/>
      <c r="BN747" s="44"/>
      <c r="BO747" s="44"/>
      <c r="BP747" s="44"/>
      <c r="BQ747" s="44"/>
      <c r="BR747" s="44"/>
      <c r="BS747" s="44"/>
      <c r="BT747" s="44"/>
      <c r="BU747" s="44"/>
      <c r="BV747" s="44"/>
      <c r="BW747" s="44"/>
      <c r="BX747" s="44"/>
      <c r="BY747" s="44"/>
      <c r="BZ747" s="44"/>
      <c r="CA747" s="44"/>
      <c r="CB747" s="44"/>
      <c r="CC747" s="44"/>
    </row>
    <row r="748" spans="6:81">
      <c r="F748" s="15" t="str">
        <f>IF(E748&lt;&gt;"",IF(VLOOKUP(E748,Resources!$B$5:$C$24,2,FALSE)=0,"",VLOOKUP(E748,Resources!$B$5:$C$24,2,FALSE)),"")</f>
        <v/>
      </c>
      <c r="G748" s="16" t="str">
        <f t="shared" si="18"/>
        <v/>
      </c>
      <c r="H748" s="47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4"/>
      <c r="BD748" s="51"/>
      <c r="BE748" s="44"/>
      <c r="BF748" s="44"/>
      <c r="BG748" s="44"/>
      <c r="BH748" s="44"/>
      <c r="BI748" s="44"/>
      <c r="BJ748" s="44"/>
      <c r="BK748" s="44"/>
      <c r="BL748" s="44"/>
      <c r="BM748" s="44"/>
      <c r="BN748" s="44"/>
      <c r="BO748" s="44"/>
      <c r="BP748" s="44"/>
      <c r="BQ748" s="44"/>
      <c r="BR748" s="44"/>
      <c r="BS748" s="44"/>
      <c r="BT748" s="44"/>
      <c r="BU748" s="44"/>
      <c r="BV748" s="44"/>
      <c r="BW748" s="44"/>
      <c r="BX748" s="44"/>
      <c r="BY748" s="44"/>
      <c r="BZ748" s="44"/>
      <c r="CA748" s="44"/>
      <c r="CB748" s="44"/>
      <c r="CC748" s="44"/>
    </row>
    <row r="749" spans="6:81">
      <c r="F749" s="15" t="str">
        <f>IF(E749&lt;&gt;"",IF(VLOOKUP(E749,Resources!$B$5:$C$24,2,FALSE)=0,"",VLOOKUP(E749,Resources!$B$5:$C$24,2,FALSE)),"")</f>
        <v/>
      </c>
      <c r="G749" s="16" t="str">
        <f t="shared" si="18"/>
        <v/>
      </c>
      <c r="H749" s="47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4"/>
      <c r="BD749" s="51"/>
      <c r="BE749" s="44"/>
      <c r="BF749" s="44"/>
      <c r="BG749" s="44"/>
      <c r="BH749" s="44"/>
      <c r="BI749" s="44"/>
      <c r="BJ749" s="44"/>
      <c r="BK749" s="44"/>
      <c r="BL749" s="44"/>
      <c r="BM749" s="44"/>
      <c r="BN749" s="44"/>
      <c r="BO749" s="44"/>
      <c r="BP749" s="44"/>
      <c r="BQ749" s="44"/>
      <c r="BR749" s="44"/>
      <c r="BS749" s="44"/>
      <c r="BT749" s="44"/>
      <c r="BU749" s="44"/>
      <c r="BV749" s="44"/>
      <c r="BW749" s="44"/>
      <c r="BX749" s="44"/>
      <c r="BY749" s="44"/>
      <c r="BZ749" s="44"/>
      <c r="CA749" s="44"/>
      <c r="CB749" s="44"/>
      <c r="CC749" s="44"/>
    </row>
    <row r="750" spans="6:81">
      <c r="F750" s="15" t="str">
        <f>IF(E750&lt;&gt;"",IF(VLOOKUP(E750,Resources!$B$5:$C$24,2,FALSE)=0,"",VLOOKUP(E750,Resources!$B$5:$C$24,2,FALSE)),"")</f>
        <v/>
      </c>
      <c r="G750" s="16" t="str">
        <f t="shared" si="18"/>
        <v/>
      </c>
      <c r="H750" s="47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4"/>
      <c r="BD750" s="51"/>
      <c r="BE750" s="44"/>
      <c r="BF750" s="44"/>
      <c r="BG750" s="44"/>
      <c r="BH750" s="44"/>
      <c r="BI750" s="44"/>
      <c r="BJ750" s="44"/>
      <c r="BK750" s="44"/>
      <c r="BL750" s="44"/>
      <c r="BM750" s="44"/>
      <c r="BN750" s="44"/>
      <c r="BO750" s="44"/>
      <c r="BP750" s="44"/>
      <c r="BQ750" s="44"/>
      <c r="BR750" s="44"/>
      <c r="BS750" s="44"/>
      <c r="BT750" s="44"/>
      <c r="BU750" s="44"/>
      <c r="BV750" s="44"/>
      <c r="BW750" s="44"/>
      <c r="BX750" s="44"/>
      <c r="BY750" s="44"/>
      <c r="BZ750" s="44"/>
      <c r="CA750" s="44"/>
      <c r="CB750" s="44"/>
      <c r="CC750" s="44"/>
    </row>
    <row r="751" spans="6:81">
      <c r="F751" s="15" t="str">
        <f>IF(E751&lt;&gt;"",IF(VLOOKUP(E751,Resources!$B$5:$C$24,2,FALSE)=0,"",VLOOKUP(E751,Resources!$B$5:$C$24,2,FALSE)),"")</f>
        <v/>
      </c>
      <c r="G751" s="16" t="str">
        <f t="shared" si="18"/>
        <v/>
      </c>
      <c r="H751" s="47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4"/>
      <c r="BD751" s="51"/>
      <c r="BE751" s="44"/>
      <c r="BF751" s="44"/>
      <c r="BG751" s="44"/>
      <c r="BH751" s="44"/>
      <c r="BI751" s="44"/>
      <c r="BJ751" s="44"/>
      <c r="BK751" s="44"/>
      <c r="BL751" s="44"/>
      <c r="BM751" s="44"/>
      <c r="BN751" s="44"/>
      <c r="BO751" s="44"/>
      <c r="BP751" s="44"/>
      <c r="BQ751" s="44"/>
      <c r="BR751" s="44"/>
      <c r="BS751" s="44"/>
      <c r="BT751" s="44"/>
      <c r="BU751" s="44"/>
      <c r="BV751" s="44"/>
      <c r="BW751" s="44"/>
      <c r="BX751" s="44"/>
      <c r="BY751" s="44"/>
      <c r="BZ751" s="44"/>
      <c r="CA751" s="44"/>
      <c r="CB751" s="44"/>
      <c r="CC751" s="44"/>
    </row>
    <row r="752" spans="6:81">
      <c r="F752" s="15" t="str">
        <f>IF(E752&lt;&gt;"",IF(VLOOKUP(E752,Resources!$B$5:$C$24,2,FALSE)=0,"",VLOOKUP(E752,Resources!$B$5:$C$24,2,FALSE)),"")</f>
        <v/>
      </c>
      <c r="G752" s="16" t="str">
        <f t="shared" si="18"/>
        <v/>
      </c>
      <c r="H752" s="47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4"/>
      <c r="BD752" s="51"/>
      <c r="BE752" s="44"/>
      <c r="BF752" s="44"/>
      <c r="BG752" s="44"/>
      <c r="BH752" s="44"/>
      <c r="BI752" s="44"/>
      <c r="BJ752" s="44"/>
      <c r="BK752" s="44"/>
      <c r="BL752" s="44"/>
      <c r="BM752" s="44"/>
      <c r="BN752" s="44"/>
      <c r="BO752" s="44"/>
      <c r="BP752" s="44"/>
      <c r="BQ752" s="44"/>
      <c r="BR752" s="44"/>
      <c r="BS752" s="44"/>
      <c r="BT752" s="44"/>
      <c r="BU752" s="44"/>
      <c r="BV752" s="44"/>
      <c r="BW752" s="44"/>
      <c r="BX752" s="44"/>
      <c r="BY752" s="44"/>
      <c r="BZ752" s="44"/>
      <c r="CA752" s="44"/>
      <c r="CB752" s="44"/>
      <c r="CC752" s="44"/>
    </row>
    <row r="753" spans="6:81">
      <c r="F753" s="15" t="str">
        <f>IF(E753&lt;&gt;"",IF(VLOOKUP(E753,Resources!$B$5:$C$24,2,FALSE)=0,"",VLOOKUP(E753,Resources!$B$5:$C$24,2,FALSE)),"")</f>
        <v/>
      </c>
      <c r="G753" s="16" t="str">
        <f t="shared" si="18"/>
        <v/>
      </c>
      <c r="H753" s="47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4"/>
      <c r="BD753" s="51"/>
      <c r="BE753" s="44"/>
      <c r="BF753" s="44"/>
      <c r="BG753" s="44"/>
      <c r="BH753" s="44"/>
      <c r="BI753" s="44"/>
      <c r="BJ753" s="44"/>
      <c r="BK753" s="44"/>
      <c r="BL753" s="44"/>
      <c r="BM753" s="44"/>
      <c r="BN753" s="44"/>
      <c r="BO753" s="44"/>
      <c r="BP753" s="44"/>
      <c r="BQ753" s="44"/>
      <c r="BR753" s="44"/>
      <c r="BS753" s="44"/>
      <c r="BT753" s="44"/>
      <c r="BU753" s="44"/>
      <c r="BV753" s="44"/>
      <c r="BW753" s="44"/>
      <c r="BX753" s="44"/>
      <c r="BY753" s="44"/>
      <c r="BZ753" s="44"/>
      <c r="CA753" s="44"/>
      <c r="CB753" s="44"/>
      <c r="CC753" s="44"/>
    </row>
    <row r="754" spans="6:81">
      <c r="F754" s="15" t="str">
        <f>IF(E754&lt;&gt;"",IF(VLOOKUP(E754,Resources!$B$5:$C$24,2,FALSE)=0,"",VLOOKUP(E754,Resources!$B$5:$C$24,2,FALSE)),"")</f>
        <v/>
      </c>
      <c r="G754" s="16" t="str">
        <f t="shared" si="18"/>
        <v/>
      </c>
      <c r="H754" s="47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4"/>
      <c r="BD754" s="51"/>
      <c r="BE754" s="44"/>
      <c r="BF754" s="44"/>
      <c r="BG754" s="44"/>
      <c r="BH754" s="44"/>
      <c r="BI754" s="44"/>
      <c r="BJ754" s="44"/>
      <c r="BK754" s="44"/>
      <c r="BL754" s="44"/>
      <c r="BM754" s="44"/>
      <c r="BN754" s="44"/>
      <c r="BO754" s="44"/>
      <c r="BP754" s="44"/>
      <c r="BQ754" s="44"/>
      <c r="BR754" s="44"/>
      <c r="BS754" s="44"/>
      <c r="BT754" s="44"/>
      <c r="BU754" s="44"/>
      <c r="BV754" s="44"/>
      <c r="BW754" s="44"/>
      <c r="BX754" s="44"/>
      <c r="BY754" s="44"/>
      <c r="BZ754" s="44"/>
      <c r="CA754" s="44"/>
      <c r="CB754" s="44"/>
      <c r="CC754" s="44"/>
    </row>
    <row r="755" spans="6:81">
      <c r="F755" s="15" t="str">
        <f>IF(E755&lt;&gt;"",IF(VLOOKUP(E755,Resources!$B$5:$C$24,2,FALSE)=0,"",VLOOKUP(E755,Resources!$B$5:$C$24,2,FALSE)),"")</f>
        <v/>
      </c>
      <c r="G755" s="16" t="str">
        <f t="shared" si="18"/>
        <v/>
      </c>
      <c r="H755" s="47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4"/>
      <c r="BD755" s="51"/>
      <c r="BE755" s="44"/>
      <c r="BF755" s="44"/>
      <c r="BG755" s="44"/>
      <c r="BH755" s="44"/>
      <c r="BI755" s="44"/>
      <c r="BJ755" s="44"/>
      <c r="BK755" s="44"/>
      <c r="BL755" s="44"/>
      <c r="BM755" s="44"/>
      <c r="BN755" s="44"/>
      <c r="BO755" s="44"/>
      <c r="BP755" s="44"/>
      <c r="BQ755" s="44"/>
      <c r="BR755" s="44"/>
      <c r="BS755" s="44"/>
      <c r="BT755" s="44"/>
      <c r="BU755" s="44"/>
      <c r="BV755" s="44"/>
      <c r="BW755" s="44"/>
      <c r="BX755" s="44"/>
      <c r="BY755" s="44"/>
      <c r="BZ755" s="44"/>
      <c r="CA755" s="44"/>
      <c r="CB755" s="44"/>
      <c r="CC755" s="44"/>
    </row>
    <row r="756" spans="6:81">
      <c r="F756" s="15" t="str">
        <f>IF(E756&lt;&gt;"",IF(VLOOKUP(E756,Resources!$B$5:$C$24,2,FALSE)=0,"",VLOOKUP(E756,Resources!$B$5:$C$24,2,FALSE)),"")</f>
        <v/>
      </c>
      <c r="G756" s="16" t="str">
        <f t="shared" si="18"/>
        <v/>
      </c>
      <c r="H756" s="47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4"/>
      <c r="BD756" s="51"/>
      <c r="BE756" s="44"/>
      <c r="BF756" s="44"/>
      <c r="BG756" s="44"/>
      <c r="BH756" s="44"/>
      <c r="BI756" s="44"/>
      <c r="BJ756" s="44"/>
      <c r="BK756" s="44"/>
      <c r="BL756" s="44"/>
      <c r="BM756" s="44"/>
      <c r="BN756" s="44"/>
      <c r="BO756" s="44"/>
      <c r="BP756" s="44"/>
      <c r="BQ756" s="44"/>
      <c r="BR756" s="44"/>
      <c r="BS756" s="44"/>
      <c r="BT756" s="44"/>
      <c r="BU756" s="44"/>
      <c r="BV756" s="44"/>
      <c r="BW756" s="44"/>
      <c r="BX756" s="44"/>
      <c r="BY756" s="44"/>
      <c r="BZ756" s="44"/>
      <c r="CA756" s="44"/>
      <c r="CB756" s="44"/>
      <c r="CC756" s="44"/>
    </row>
    <row r="757" spans="6:81">
      <c r="F757" s="15" t="str">
        <f>IF(E757&lt;&gt;"",IF(VLOOKUP(E757,Resources!$B$5:$C$24,2,FALSE)=0,"",VLOOKUP(E757,Resources!$B$5:$C$24,2,FALSE)),"")</f>
        <v/>
      </c>
      <c r="G757" s="16" t="str">
        <f t="shared" si="18"/>
        <v/>
      </c>
      <c r="H757" s="47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4"/>
      <c r="BD757" s="51"/>
      <c r="BE757" s="44"/>
      <c r="BF757" s="44"/>
      <c r="BG757" s="44"/>
      <c r="BH757" s="44"/>
      <c r="BI757" s="44"/>
      <c r="BJ757" s="44"/>
      <c r="BK757" s="44"/>
      <c r="BL757" s="44"/>
      <c r="BM757" s="44"/>
      <c r="BN757" s="44"/>
      <c r="BO757" s="44"/>
      <c r="BP757" s="44"/>
      <c r="BQ757" s="44"/>
      <c r="BR757" s="44"/>
      <c r="BS757" s="44"/>
      <c r="BT757" s="44"/>
      <c r="BU757" s="44"/>
      <c r="BV757" s="44"/>
      <c r="BW757" s="44"/>
      <c r="BX757" s="44"/>
      <c r="BY757" s="44"/>
      <c r="BZ757" s="44"/>
      <c r="CA757" s="44"/>
      <c r="CB757" s="44"/>
      <c r="CC757" s="44"/>
    </row>
    <row r="758" spans="6:81">
      <c r="F758" s="15" t="str">
        <f>IF(E758&lt;&gt;"",IF(VLOOKUP(E758,Resources!$B$5:$C$24,2,FALSE)=0,"",VLOOKUP(E758,Resources!$B$5:$C$24,2,FALSE)),"")</f>
        <v/>
      </c>
      <c r="G758" s="16" t="str">
        <f t="shared" si="18"/>
        <v/>
      </c>
      <c r="H758" s="47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4"/>
      <c r="BD758" s="51"/>
      <c r="BE758" s="44"/>
      <c r="BF758" s="44"/>
      <c r="BG758" s="44"/>
      <c r="BH758" s="44"/>
      <c r="BI758" s="44"/>
      <c r="BJ758" s="44"/>
      <c r="BK758" s="44"/>
      <c r="BL758" s="44"/>
      <c r="BM758" s="44"/>
      <c r="BN758" s="44"/>
      <c r="BO758" s="44"/>
      <c r="BP758" s="44"/>
      <c r="BQ758" s="44"/>
      <c r="BR758" s="44"/>
      <c r="BS758" s="44"/>
      <c r="BT758" s="44"/>
      <c r="BU758" s="44"/>
      <c r="BV758" s="44"/>
      <c r="BW758" s="44"/>
      <c r="BX758" s="44"/>
      <c r="BY758" s="44"/>
      <c r="BZ758" s="44"/>
      <c r="CA758" s="44"/>
      <c r="CB758" s="44"/>
      <c r="CC758" s="44"/>
    </row>
    <row r="759" spans="6:81">
      <c r="F759" s="15" t="str">
        <f>IF(E759&lt;&gt;"",IF(VLOOKUP(E759,Resources!$B$5:$C$24,2,FALSE)=0,"",VLOOKUP(E759,Resources!$B$5:$C$24,2,FALSE)),"")</f>
        <v/>
      </c>
      <c r="G759" s="16" t="str">
        <f t="shared" si="18"/>
        <v/>
      </c>
      <c r="H759" s="47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4"/>
      <c r="BD759" s="51"/>
      <c r="BE759" s="44"/>
      <c r="BF759" s="44"/>
      <c r="BG759" s="44"/>
      <c r="BH759" s="44"/>
      <c r="BI759" s="44"/>
      <c r="BJ759" s="44"/>
      <c r="BK759" s="44"/>
      <c r="BL759" s="44"/>
      <c r="BM759" s="44"/>
      <c r="BN759" s="44"/>
      <c r="BO759" s="44"/>
      <c r="BP759" s="44"/>
      <c r="BQ759" s="44"/>
      <c r="BR759" s="44"/>
      <c r="BS759" s="44"/>
      <c r="BT759" s="44"/>
      <c r="BU759" s="44"/>
      <c r="BV759" s="44"/>
      <c r="BW759" s="44"/>
      <c r="BX759" s="44"/>
      <c r="BY759" s="44"/>
      <c r="BZ759" s="44"/>
      <c r="CA759" s="44"/>
      <c r="CB759" s="44"/>
      <c r="CC759" s="44"/>
    </row>
    <row r="760" spans="6:81">
      <c r="F760" s="15" t="str">
        <f>IF(E760&lt;&gt;"",IF(VLOOKUP(E760,Resources!$B$5:$C$24,2,FALSE)=0,"",VLOOKUP(E760,Resources!$B$5:$C$24,2,FALSE)),"")</f>
        <v/>
      </c>
      <c r="G760" s="16" t="str">
        <f t="shared" si="18"/>
        <v/>
      </c>
      <c r="H760" s="47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4"/>
      <c r="BD760" s="51"/>
      <c r="BE760" s="44"/>
      <c r="BF760" s="44"/>
      <c r="BG760" s="44"/>
      <c r="BH760" s="44"/>
      <c r="BI760" s="44"/>
      <c r="BJ760" s="44"/>
      <c r="BK760" s="44"/>
      <c r="BL760" s="44"/>
      <c r="BM760" s="44"/>
      <c r="BN760" s="44"/>
      <c r="BO760" s="44"/>
      <c r="BP760" s="44"/>
      <c r="BQ760" s="44"/>
      <c r="BR760" s="44"/>
      <c r="BS760" s="44"/>
      <c r="BT760" s="44"/>
      <c r="BU760" s="44"/>
      <c r="BV760" s="44"/>
      <c r="BW760" s="44"/>
      <c r="BX760" s="44"/>
      <c r="BY760" s="44"/>
      <c r="BZ760" s="44"/>
      <c r="CA760" s="44"/>
      <c r="CB760" s="44"/>
      <c r="CC760" s="44"/>
    </row>
    <row r="761" spans="6:81">
      <c r="F761" s="15" t="str">
        <f>IF(E761&lt;&gt;"",IF(VLOOKUP(E761,Resources!$B$5:$C$24,2,FALSE)=0,"",VLOOKUP(E761,Resources!$B$5:$C$24,2,FALSE)),"")</f>
        <v/>
      </c>
      <c r="G761" s="16" t="str">
        <f t="shared" si="18"/>
        <v/>
      </c>
      <c r="H761" s="47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4"/>
      <c r="BD761" s="51"/>
      <c r="BE761" s="44"/>
      <c r="BF761" s="44"/>
      <c r="BG761" s="44"/>
      <c r="BH761" s="44"/>
      <c r="BI761" s="44"/>
      <c r="BJ761" s="44"/>
      <c r="BK761" s="44"/>
      <c r="BL761" s="44"/>
      <c r="BM761" s="44"/>
      <c r="BN761" s="44"/>
      <c r="BO761" s="44"/>
      <c r="BP761" s="44"/>
      <c r="BQ761" s="44"/>
      <c r="BR761" s="44"/>
      <c r="BS761" s="44"/>
      <c r="BT761" s="44"/>
      <c r="BU761" s="44"/>
      <c r="BV761" s="44"/>
      <c r="BW761" s="44"/>
      <c r="BX761" s="44"/>
      <c r="BY761" s="44"/>
      <c r="BZ761" s="44"/>
      <c r="CA761" s="44"/>
      <c r="CB761" s="44"/>
      <c r="CC761" s="44"/>
    </row>
    <row r="762" spans="6:81">
      <c r="F762" s="15" t="str">
        <f>IF(E762&lt;&gt;"",IF(VLOOKUP(E762,Resources!$B$5:$C$24,2,FALSE)=0,"",VLOOKUP(E762,Resources!$B$5:$C$24,2,FALSE)),"")</f>
        <v/>
      </c>
      <c r="G762" s="16" t="str">
        <f t="shared" si="18"/>
        <v/>
      </c>
      <c r="H762" s="47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4"/>
      <c r="BD762" s="51"/>
      <c r="BE762" s="44"/>
      <c r="BF762" s="44"/>
      <c r="BG762" s="44"/>
      <c r="BH762" s="44"/>
      <c r="BI762" s="44"/>
      <c r="BJ762" s="44"/>
      <c r="BK762" s="44"/>
      <c r="BL762" s="44"/>
      <c r="BM762" s="44"/>
      <c r="BN762" s="44"/>
      <c r="BO762" s="44"/>
      <c r="BP762" s="44"/>
      <c r="BQ762" s="44"/>
      <c r="BR762" s="44"/>
      <c r="BS762" s="44"/>
      <c r="BT762" s="44"/>
      <c r="BU762" s="44"/>
      <c r="BV762" s="44"/>
      <c r="BW762" s="44"/>
      <c r="BX762" s="44"/>
      <c r="BY762" s="44"/>
      <c r="BZ762" s="44"/>
      <c r="CA762" s="44"/>
      <c r="CB762" s="44"/>
      <c r="CC762" s="44"/>
    </row>
    <row r="763" spans="6:81">
      <c r="F763" s="15" t="str">
        <f>IF(E763&lt;&gt;"",IF(VLOOKUP(E763,Resources!$B$5:$C$24,2,FALSE)=0,"",VLOOKUP(E763,Resources!$B$5:$C$24,2,FALSE)),"")</f>
        <v/>
      </c>
      <c r="G763" s="16" t="str">
        <f t="shared" si="18"/>
        <v/>
      </c>
      <c r="H763" s="47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4"/>
      <c r="BD763" s="51"/>
      <c r="BE763" s="44"/>
      <c r="BF763" s="44"/>
      <c r="BG763" s="44"/>
      <c r="BH763" s="44"/>
      <c r="BI763" s="44"/>
      <c r="BJ763" s="44"/>
      <c r="BK763" s="44"/>
      <c r="BL763" s="44"/>
      <c r="BM763" s="44"/>
      <c r="BN763" s="44"/>
      <c r="BO763" s="44"/>
      <c r="BP763" s="44"/>
      <c r="BQ763" s="44"/>
      <c r="BR763" s="44"/>
      <c r="BS763" s="44"/>
      <c r="BT763" s="44"/>
      <c r="BU763" s="44"/>
      <c r="BV763" s="44"/>
      <c r="BW763" s="44"/>
      <c r="BX763" s="44"/>
      <c r="BY763" s="44"/>
      <c r="BZ763" s="44"/>
      <c r="CA763" s="44"/>
      <c r="CB763" s="44"/>
      <c r="CC763" s="44"/>
    </row>
    <row r="764" spans="6:81">
      <c r="F764" s="15" t="str">
        <f>IF(E764&lt;&gt;"",IF(VLOOKUP(E764,Resources!$B$5:$C$24,2,FALSE)=0,"",VLOOKUP(E764,Resources!$B$5:$C$24,2,FALSE)),"")</f>
        <v/>
      </c>
      <c r="G764" s="16" t="str">
        <f t="shared" si="18"/>
        <v/>
      </c>
      <c r="H764" s="47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4"/>
      <c r="BD764" s="51"/>
      <c r="BE764" s="44"/>
      <c r="BF764" s="44"/>
      <c r="BG764" s="44"/>
      <c r="BH764" s="44"/>
      <c r="BI764" s="44"/>
      <c r="BJ764" s="44"/>
      <c r="BK764" s="44"/>
      <c r="BL764" s="44"/>
      <c r="BM764" s="44"/>
      <c r="BN764" s="44"/>
      <c r="BO764" s="44"/>
      <c r="BP764" s="44"/>
      <c r="BQ764" s="44"/>
      <c r="BR764" s="44"/>
      <c r="BS764" s="44"/>
      <c r="BT764" s="44"/>
      <c r="BU764" s="44"/>
      <c r="BV764" s="44"/>
      <c r="BW764" s="44"/>
      <c r="BX764" s="44"/>
      <c r="BY764" s="44"/>
      <c r="BZ764" s="44"/>
      <c r="CA764" s="44"/>
      <c r="CB764" s="44"/>
      <c r="CC764" s="44"/>
    </row>
    <row r="765" spans="6:81">
      <c r="F765" s="15" t="str">
        <f>IF(E765&lt;&gt;"",IF(VLOOKUP(E765,Resources!$B$5:$C$24,2,FALSE)=0,"",VLOOKUP(E765,Resources!$B$5:$C$24,2,FALSE)),"")</f>
        <v/>
      </c>
      <c r="G765" s="16" t="str">
        <f t="shared" si="18"/>
        <v/>
      </c>
      <c r="H765" s="47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4"/>
      <c r="BD765" s="51"/>
      <c r="BE765" s="44"/>
      <c r="BF765" s="44"/>
      <c r="BG765" s="44"/>
      <c r="BH765" s="44"/>
      <c r="BI765" s="44"/>
      <c r="BJ765" s="44"/>
      <c r="BK765" s="44"/>
      <c r="BL765" s="44"/>
      <c r="BM765" s="44"/>
      <c r="BN765" s="44"/>
      <c r="BO765" s="44"/>
      <c r="BP765" s="44"/>
      <c r="BQ765" s="44"/>
      <c r="BR765" s="44"/>
      <c r="BS765" s="44"/>
      <c r="BT765" s="44"/>
      <c r="BU765" s="44"/>
      <c r="BV765" s="44"/>
      <c r="BW765" s="44"/>
      <c r="BX765" s="44"/>
      <c r="BY765" s="44"/>
      <c r="BZ765" s="44"/>
      <c r="CA765" s="44"/>
      <c r="CB765" s="44"/>
      <c r="CC765" s="44"/>
    </row>
    <row r="766" spans="6:81">
      <c r="F766" s="15" t="str">
        <f>IF(E766&lt;&gt;"",IF(VLOOKUP(E766,Resources!$B$5:$C$24,2,FALSE)=0,"",VLOOKUP(E766,Resources!$B$5:$C$24,2,FALSE)),"")</f>
        <v/>
      </c>
      <c r="G766" s="16" t="str">
        <f t="shared" si="18"/>
        <v/>
      </c>
      <c r="H766" s="47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4"/>
      <c r="BD766" s="51"/>
      <c r="BE766" s="44"/>
      <c r="BF766" s="44"/>
      <c r="BG766" s="44"/>
      <c r="BH766" s="44"/>
      <c r="BI766" s="44"/>
      <c r="BJ766" s="44"/>
      <c r="BK766" s="44"/>
      <c r="BL766" s="44"/>
      <c r="BM766" s="44"/>
      <c r="BN766" s="44"/>
      <c r="BO766" s="44"/>
      <c r="BP766" s="44"/>
      <c r="BQ766" s="44"/>
      <c r="BR766" s="44"/>
      <c r="BS766" s="44"/>
      <c r="BT766" s="44"/>
      <c r="BU766" s="44"/>
      <c r="BV766" s="44"/>
      <c r="BW766" s="44"/>
      <c r="BX766" s="44"/>
      <c r="BY766" s="44"/>
      <c r="BZ766" s="44"/>
      <c r="CA766" s="44"/>
      <c r="CB766" s="44"/>
      <c r="CC766" s="44"/>
    </row>
    <row r="767" spans="6:81">
      <c r="F767" s="15" t="str">
        <f>IF(E767&lt;&gt;"",IF(VLOOKUP(E767,Resources!$B$5:$C$24,2,FALSE)=0,"",VLOOKUP(E767,Resources!$B$5:$C$24,2,FALSE)),"")</f>
        <v/>
      </c>
      <c r="G767" s="16" t="str">
        <f t="shared" si="18"/>
        <v/>
      </c>
      <c r="H767" s="47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4"/>
      <c r="BD767" s="51"/>
      <c r="BE767" s="44"/>
      <c r="BF767" s="44"/>
      <c r="BG767" s="44"/>
      <c r="BH767" s="44"/>
      <c r="BI767" s="44"/>
      <c r="BJ767" s="44"/>
      <c r="BK767" s="44"/>
      <c r="BL767" s="44"/>
      <c r="BM767" s="44"/>
      <c r="BN767" s="44"/>
      <c r="BO767" s="44"/>
      <c r="BP767" s="44"/>
      <c r="BQ767" s="44"/>
      <c r="BR767" s="44"/>
      <c r="BS767" s="44"/>
      <c r="BT767" s="44"/>
      <c r="BU767" s="44"/>
      <c r="BV767" s="44"/>
      <c r="BW767" s="44"/>
      <c r="BX767" s="44"/>
      <c r="BY767" s="44"/>
      <c r="BZ767" s="44"/>
      <c r="CA767" s="44"/>
      <c r="CB767" s="44"/>
      <c r="CC767" s="44"/>
    </row>
    <row r="768" spans="6:81">
      <c r="F768" s="15" t="str">
        <f>IF(E768&lt;&gt;"",IF(VLOOKUP(E768,Resources!$B$5:$C$24,2,FALSE)=0,"",VLOOKUP(E768,Resources!$B$5:$C$24,2,FALSE)),"")</f>
        <v/>
      </c>
      <c r="G768" s="16" t="str">
        <f t="shared" si="18"/>
        <v/>
      </c>
      <c r="H768" s="47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4"/>
      <c r="BD768" s="51"/>
      <c r="BE768" s="44"/>
      <c r="BF768" s="44"/>
      <c r="BG768" s="44"/>
      <c r="BH768" s="44"/>
      <c r="BI768" s="44"/>
      <c r="BJ768" s="44"/>
      <c r="BK768" s="44"/>
      <c r="BL768" s="44"/>
      <c r="BM768" s="44"/>
      <c r="BN768" s="44"/>
      <c r="BO768" s="44"/>
      <c r="BP768" s="44"/>
      <c r="BQ768" s="44"/>
      <c r="BR768" s="44"/>
      <c r="BS768" s="44"/>
      <c r="BT768" s="44"/>
      <c r="BU768" s="44"/>
      <c r="BV768" s="44"/>
      <c r="BW768" s="44"/>
      <c r="BX768" s="44"/>
      <c r="BY768" s="44"/>
      <c r="BZ768" s="44"/>
      <c r="CA768" s="44"/>
      <c r="CB768" s="44"/>
      <c r="CC768" s="44"/>
    </row>
    <row r="769" spans="6:81">
      <c r="F769" s="15" t="str">
        <f>IF(E769&lt;&gt;"",IF(VLOOKUP(E769,Resources!$B$5:$C$24,2,FALSE)=0,"",VLOOKUP(E769,Resources!$B$5:$C$24,2,FALSE)),"")</f>
        <v/>
      </c>
      <c r="G769" s="16" t="str">
        <f t="shared" si="18"/>
        <v/>
      </c>
      <c r="H769" s="47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4"/>
      <c r="BD769" s="51"/>
      <c r="BE769" s="44"/>
      <c r="BF769" s="44"/>
      <c r="BG769" s="44"/>
      <c r="BH769" s="44"/>
      <c r="BI769" s="44"/>
      <c r="BJ769" s="44"/>
      <c r="BK769" s="44"/>
      <c r="BL769" s="44"/>
      <c r="BM769" s="44"/>
      <c r="BN769" s="44"/>
      <c r="BO769" s="44"/>
      <c r="BP769" s="44"/>
      <c r="BQ769" s="44"/>
      <c r="BR769" s="44"/>
      <c r="BS769" s="44"/>
      <c r="BT769" s="44"/>
      <c r="BU769" s="44"/>
      <c r="BV769" s="44"/>
      <c r="BW769" s="44"/>
      <c r="BX769" s="44"/>
      <c r="BY769" s="44"/>
      <c r="BZ769" s="44"/>
      <c r="CA769" s="44"/>
      <c r="CB769" s="44"/>
      <c r="CC769" s="44"/>
    </row>
    <row r="770" spans="6:81">
      <c r="F770" s="15" t="str">
        <f>IF(E770&lt;&gt;"",IF(VLOOKUP(E770,Resources!$B$5:$C$24,2,FALSE)=0,"",VLOOKUP(E770,Resources!$B$5:$C$24,2,FALSE)),"")</f>
        <v/>
      </c>
      <c r="G770" s="16" t="str">
        <f t="shared" si="18"/>
        <v/>
      </c>
      <c r="H770" s="47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4"/>
      <c r="BD770" s="51"/>
      <c r="BE770" s="44"/>
      <c r="BF770" s="44"/>
      <c r="BG770" s="44"/>
      <c r="BH770" s="44"/>
      <c r="BI770" s="44"/>
      <c r="BJ770" s="44"/>
      <c r="BK770" s="44"/>
      <c r="BL770" s="44"/>
      <c r="BM770" s="44"/>
      <c r="BN770" s="44"/>
      <c r="BO770" s="44"/>
      <c r="BP770" s="44"/>
      <c r="BQ770" s="44"/>
      <c r="BR770" s="44"/>
      <c r="BS770" s="44"/>
      <c r="BT770" s="44"/>
      <c r="BU770" s="44"/>
      <c r="BV770" s="44"/>
      <c r="BW770" s="44"/>
      <c r="BX770" s="44"/>
      <c r="BY770" s="44"/>
      <c r="BZ770" s="44"/>
      <c r="CA770" s="44"/>
      <c r="CB770" s="44"/>
      <c r="CC770" s="44"/>
    </row>
    <row r="771" spans="6:81">
      <c r="F771" s="15" t="str">
        <f>IF(E771&lt;&gt;"",IF(VLOOKUP(E771,Resources!$B$5:$C$24,2,FALSE)=0,"",VLOOKUP(E771,Resources!$B$5:$C$24,2,FALSE)),"")</f>
        <v/>
      </c>
      <c r="G771" s="16" t="str">
        <f t="shared" si="18"/>
        <v/>
      </c>
      <c r="H771" s="47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4"/>
      <c r="BD771" s="51"/>
      <c r="BE771" s="44"/>
      <c r="BF771" s="44"/>
      <c r="BG771" s="44"/>
      <c r="BH771" s="44"/>
      <c r="BI771" s="44"/>
      <c r="BJ771" s="44"/>
      <c r="BK771" s="44"/>
      <c r="BL771" s="44"/>
      <c r="BM771" s="44"/>
      <c r="BN771" s="44"/>
      <c r="BO771" s="44"/>
      <c r="BP771" s="44"/>
      <c r="BQ771" s="44"/>
      <c r="BR771" s="44"/>
      <c r="BS771" s="44"/>
      <c r="BT771" s="44"/>
      <c r="BU771" s="44"/>
      <c r="BV771" s="44"/>
      <c r="BW771" s="44"/>
      <c r="BX771" s="44"/>
      <c r="BY771" s="44"/>
      <c r="BZ771" s="44"/>
      <c r="CA771" s="44"/>
      <c r="CB771" s="44"/>
      <c r="CC771" s="44"/>
    </row>
    <row r="772" spans="6:81">
      <c r="F772" s="15" t="str">
        <f>IF(E772&lt;&gt;"",IF(VLOOKUP(E772,Resources!$B$5:$C$24,2,FALSE)=0,"",VLOOKUP(E772,Resources!$B$5:$C$24,2,FALSE)),"")</f>
        <v/>
      </c>
      <c r="G772" s="16" t="str">
        <f t="shared" si="18"/>
        <v/>
      </c>
      <c r="H772" s="47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4"/>
      <c r="BD772" s="51"/>
      <c r="BE772" s="44"/>
      <c r="BF772" s="44"/>
      <c r="BG772" s="44"/>
      <c r="BH772" s="44"/>
      <c r="BI772" s="44"/>
      <c r="BJ772" s="44"/>
      <c r="BK772" s="44"/>
      <c r="BL772" s="44"/>
      <c r="BM772" s="44"/>
      <c r="BN772" s="44"/>
      <c r="BO772" s="44"/>
      <c r="BP772" s="44"/>
      <c r="BQ772" s="44"/>
      <c r="BR772" s="44"/>
      <c r="BS772" s="44"/>
      <c r="BT772" s="44"/>
      <c r="BU772" s="44"/>
      <c r="BV772" s="44"/>
      <c r="BW772" s="44"/>
      <c r="BX772" s="44"/>
      <c r="BY772" s="44"/>
      <c r="BZ772" s="44"/>
      <c r="CA772" s="44"/>
      <c r="CB772" s="44"/>
      <c r="CC772" s="44"/>
    </row>
    <row r="773" spans="6:81">
      <c r="F773" s="15" t="str">
        <f>IF(E773&lt;&gt;"",IF(VLOOKUP(E773,Resources!$B$5:$C$24,2,FALSE)=0,"",VLOOKUP(E773,Resources!$B$5:$C$24,2,FALSE)),"")</f>
        <v/>
      </c>
      <c r="G773" s="16" t="str">
        <f t="shared" si="18"/>
        <v/>
      </c>
      <c r="H773" s="47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4"/>
      <c r="BD773" s="51"/>
      <c r="BE773" s="44"/>
      <c r="BF773" s="44"/>
      <c r="BG773" s="44"/>
      <c r="BH773" s="44"/>
      <c r="BI773" s="44"/>
      <c r="BJ773" s="44"/>
      <c r="BK773" s="44"/>
      <c r="BL773" s="44"/>
      <c r="BM773" s="44"/>
      <c r="BN773" s="44"/>
      <c r="BO773" s="44"/>
      <c r="BP773" s="44"/>
      <c r="BQ773" s="44"/>
      <c r="BR773" s="44"/>
      <c r="BS773" s="44"/>
      <c r="BT773" s="44"/>
      <c r="BU773" s="44"/>
      <c r="BV773" s="44"/>
      <c r="BW773" s="44"/>
      <c r="BX773" s="44"/>
      <c r="BY773" s="44"/>
      <c r="BZ773" s="44"/>
      <c r="CA773" s="44"/>
      <c r="CB773" s="44"/>
      <c r="CC773" s="44"/>
    </row>
    <row r="774" spans="6:81">
      <c r="F774" s="15" t="str">
        <f>IF(E774&lt;&gt;"",IF(VLOOKUP(E774,Resources!$B$5:$C$24,2,FALSE)=0,"",VLOOKUP(E774,Resources!$B$5:$C$24,2,FALSE)),"")</f>
        <v/>
      </c>
      <c r="G774" s="16" t="str">
        <f t="shared" ref="G774:G837" si="19">IF(SUM(H774:CC774)=0,"",SUM(H774:CC774))</f>
        <v/>
      </c>
      <c r="H774" s="47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4"/>
      <c r="BD774" s="51"/>
      <c r="BE774" s="44"/>
      <c r="BF774" s="44"/>
      <c r="BG774" s="44"/>
      <c r="BH774" s="44"/>
      <c r="BI774" s="44"/>
      <c r="BJ774" s="44"/>
      <c r="BK774" s="44"/>
      <c r="BL774" s="44"/>
      <c r="BM774" s="44"/>
      <c r="BN774" s="44"/>
      <c r="BO774" s="44"/>
      <c r="BP774" s="44"/>
      <c r="BQ774" s="44"/>
      <c r="BR774" s="44"/>
      <c r="BS774" s="44"/>
      <c r="BT774" s="44"/>
      <c r="BU774" s="44"/>
      <c r="BV774" s="44"/>
      <c r="BW774" s="44"/>
      <c r="BX774" s="44"/>
      <c r="BY774" s="44"/>
      <c r="BZ774" s="44"/>
      <c r="CA774" s="44"/>
      <c r="CB774" s="44"/>
      <c r="CC774" s="44"/>
    </row>
    <row r="775" spans="6:81">
      <c r="F775" s="15" t="str">
        <f>IF(E775&lt;&gt;"",IF(VLOOKUP(E775,Resources!$B$5:$C$24,2,FALSE)=0,"",VLOOKUP(E775,Resources!$B$5:$C$24,2,FALSE)),"")</f>
        <v/>
      </c>
      <c r="G775" s="16" t="str">
        <f t="shared" si="19"/>
        <v/>
      </c>
      <c r="H775" s="47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4"/>
      <c r="BD775" s="51"/>
      <c r="BE775" s="44"/>
      <c r="BF775" s="44"/>
      <c r="BG775" s="44"/>
      <c r="BH775" s="44"/>
      <c r="BI775" s="44"/>
      <c r="BJ775" s="44"/>
      <c r="BK775" s="44"/>
      <c r="BL775" s="44"/>
      <c r="BM775" s="44"/>
      <c r="BN775" s="44"/>
      <c r="BO775" s="44"/>
      <c r="BP775" s="44"/>
      <c r="BQ775" s="44"/>
      <c r="BR775" s="44"/>
      <c r="BS775" s="44"/>
      <c r="BT775" s="44"/>
      <c r="BU775" s="44"/>
      <c r="BV775" s="44"/>
      <c r="BW775" s="44"/>
      <c r="BX775" s="44"/>
      <c r="BY775" s="44"/>
      <c r="BZ775" s="44"/>
      <c r="CA775" s="44"/>
      <c r="CB775" s="44"/>
      <c r="CC775" s="44"/>
    </row>
    <row r="776" spans="6:81">
      <c r="F776" s="15" t="str">
        <f>IF(E776&lt;&gt;"",IF(VLOOKUP(E776,Resources!$B$5:$C$24,2,FALSE)=0,"",VLOOKUP(E776,Resources!$B$5:$C$24,2,FALSE)),"")</f>
        <v/>
      </c>
      <c r="G776" s="16" t="str">
        <f t="shared" si="19"/>
        <v/>
      </c>
      <c r="H776" s="47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4"/>
      <c r="BD776" s="51"/>
      <c r="BE776" s="44"/>
      <c r="BF776" s="44"/>
      <c r="BG776" s="44"/>
      <c r="BH776" s="44"/>
      <c r="BI776" s="44"/>
      <c r="BJ776" s="44"/>
      <c r="BK776" s="44"/>
      <c r="BL776" s="44"/>
      <c r="BM776" s="44"/>
      <c r="BN776" s="44"/>
      <c r="BO776" s="44"/>
      <c r="BP776" s="44"/>
      <c r="BQ776" s="44"/>
      <c r="BR776" s="44"/>
      <c r="BS776" s="44"/>
      <c r="BT776" s="44"/>
      <c r="BU776" s="44"/>
      <c r="BV776" s="44"/>
      <c r="BW776" s="44"/>
      <c r="BX776" s="44"/>
      <c r="BY776" s="44"/>
      <c r="BZ776" s="44"/>
      <c r="CA776" s="44"/>
      <c r="CB776" s="44"/>
      <c r="CC776" s="44"/>
    </row>
    <row r="777" spans="6:81">
      <c r="F777" s="15" t="str">
        <f>IF(E777&lt;&gt;"",IF(VLOOKUP(E777,Resources!$B$5:$C$24,2,FALSE)=0,"",VLOOKUP(E777,Resources!$B$5:$C$24,2,FALSE)),"")</f>
        <v/>
      </c>
      <c r="G777" s="16" t="str">
        <f t="shared" si="19"/>
        <v/>
      </c>
      <c r="H777" s="47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4"/>
      <c r="BD777" s="51"/>
      <c r="BE777" s="44"/>
      <c r="BF777" s="44"/>
      <c r="BG777" s="44"/>
      <c r="BH777" s="44"/>
      <c r="BI777" s="44"/>
      <c r="BJ777" s="44"/>
      <c r="BK777" s="44"/>
      <c r="BL777" s="44"/>
      <c r="BM777" s="44"/>
      <c r="BN777" s="44"/>
      <c r="BO777" s="44"/>
      <c r="BP777" s="44"/>
      <c r="BQ777" s="44"/>
      <c r="BR777" s="44"/>
      <c r="BS777" s="44"/>
      <c r="BT777" s="44"/>
      <c r="BU777" s="44"/>
      <c r="BV777" s="44"/>
      <c r="BW777" s="44"/>
      <c r="BX777" s="44"/>
      <c r="BY777" s="44"/>
      <c r="BZ777" s="44"/>
      <c r="CA777" s="44"/>
      <c r="CB777" s="44"/>
      <c r="CC777" s="44"/>
    </row>
    <row r="778" spans="6:81">
      <c r="F778" s="15" t="str">
        <f>IF(E778&lt;&gt;"",IF(VLOOKUP(E778,Resources!$B$5:$C$24,2,FALSE)=0,"",VLOOKUP(E778,Resources!$B$5:$C$24,2,FALSE)),"")</f>
        <v/>
      </c>
      <c r="G778" s="16" t="str">
        <f t="shared" si="19"/>
        <v/>
      </c>
      <c r="H778" s="47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4"/>
      <c r="BD778" s="51"/>
      <c r="BE778" s="44"/>
      <c r="BF778" s="44"/>
      <c r="BG778" s="44"/>
      <c r="BH778" s="44"/>
      <c r="BI778" s="44"/>
      <c r="BJ778" s="44"/>
      <c r="BK778" s="44"/>
      <c r="BL778" s="44"/>
      <c r="BM778" s="44"/>
      <c r="BN778" s="44"/>
      <c r="BO778" s="44"/>
      <c r="BP778" s="44"/>
      <c r="BQ778" s="44"/>
      <c r="BR778" s="44"/>
      <c r="BS778" s="44"/>
      <c r="BT778" s="44"/>
      <c r="BU778" s="44"/>
      <c r="BV778" s="44"/>
      <c r="BW778" s="44"/>
      <c r="BX778" s="44"/>
      <c r="BY778" s="44"/>
      <c r="BZ778" s="44"/>
      <c r="CA778" s="44"/>
      <c r="CB778" s="44"/>
      <c r="CC778" s="44"/>
    </row>
    <row r="779" spans="6:81">
      <c r="F779" s="15" t="str">
        <f>IF(E779&lt;&gt;"",IF(VLOOKUP(E779,Resources!$B$5:$C$24,2,FALSE)=0,"",VLOOKUP(E779,Resources!$B$5:$C$24,2,FALSE)),"")</f>
        <v/>
      </c>
      <c r="G779" s="16" t="str">
        <f t="shared" si="19"/>
        <v/>
      </c>
      <c r="H779" s="47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4"/>
      <c r="BD779" s="51"/>
      <c r="BE779" s="44"/>
      <c r="BF779" s="44"/>
      <c r="BG779" s="44"/>
      <c r="BH779" s="44"/>
      <c r="BI779" s="44"/>
      <c r="BJ779" s="44"/>
      <c r="BK779" s="44"/>
      <c r="BL779" s="44"/>
      <c r="BM779" s="44"/>
      <c r="BN779" s="44"/>
      <c r="BO779" s="44"/>
      <c r="BP779" s="44"/>
      <c r="BQ779" s="44"/>
      <c r="BR779" s="44"/>
      <c r="BS779" s="44"/>
      <c r="BT779" s="44"/>
      <c r="BU779" s="44"/>
      <c r="BV779" s="44"/>
      <c r="BW779" s="44"/>
      <c r="BX779" s="44"/>
      <c r="BY779" s="44"/>
      <c r="BZ779" s="44"/>
      <c r="CA779" s="44"/>
      <c r="CB779" s="44"/>
      <c r="CC779" s="44"/>
    </row>
    <row r="780" spans="6:81">
      <c r="F780" s="15" t="str">
        <f>IF(E780&lt;&gt;"",IF(VLOOKUP(E780,Resources!$B$5:$C$24,2,FALSE)=0,"",VLOOKUP(E780,Resources!$B$5:$C$24,2,FALSE)),"")</f>
        <v/>
      </c>
      <c r="G780" s="16" t="str">
        <f t="shared" si="19"/>
        <v/>
      </c>
      <c r="H780" s="47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4"/>
      <c r="BD780" s="51"/>
      <c r="BE780" s="44"/>
      <c r="BF780" s="44"/>
      <c r="BG780" s="44"/>
      <c r="BH780" s="44"/>
      <c r="BI780" s="44"/>
      <c r="BJ780" s="44"/>
      <c r="BK780" s="44"/>
      <c r="BL780" s="44"/>
      <c r="BM780" s="44"/>
      <c r="BN780" s="44"/>
      <c r="BO780" s="44"/>
      <c r="BP780" s="44"/>
      <c r="BQ780" s="44"/>
      <c r="BR780" s="44"/>
      <c r="BS780" s="44"/>
      <c r="BT780" s="44"/>
      <c r="BU780" s="44"/>
      <c r="BV780" s="44"/>
      <c r="BW780" s="44"/>
      <c r="BX780" s="44"/>
      <c r="BY780" s="44"/>
      <c r="BZ780" s="44"/>
      <c r="CA780" s="44"/>
      <c r="CB780" s="44"/>
      <c r="CC780" s="44"/>
    </row>
    <row r="781" spans="6:81">
      <c r="F781" s="15" t="str">
        <f>IF(E781&lt;&gt;"",IF(VLOOKUP(E781,Resources!$B$5:$C$24,2,FALSE)=0,"",VLOOKUP(E781,Resources!$B$5:$C$24,2,FALSE)),"")</f>
        <v/>
      </c>
      <c r="G781" s="16" t="str">
        <f t="shared" si="19"/>
        <v/>
      </c>
      <c r="H781" s="47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4"/>
      <c r="BD781" s="51"/>
      <c r="BE781" s="44"/>
      <c r="BF781" s="44"/>
      <c r="BG781" s="44"/>
      <c r="BH781" s="44"/>
      <c r="BI781" s="44"/>
      <c r="BJ781" s="44"/>
      <c r="BK781" s="44"/>
      <c r="BL781" s="44"/>
      <c r="BM781" s="44"/>
      <c r="BN781" s="44"/>
      <c r="BO781" s="44"/>
      <c r="BP781" s="44"/>
      <c r="BQ781" s="44"/>
      <c r="BR781" s="44"/>
      <c r="BS781" s="44"/>
      <c r="BT781" s="44"/>
      <c r="BU781" s="44"/>
      <c r="BV781" s="44"/>
      <c r="BW781" s="44"/>
      <c r="BX781" s="44"/>
      <c r="BY781" s="44"/>
      <c r="BZ781" s="44"/>
      <c r="CA781" s="44"/>
      <c r="CB781" s="44"/>
      <c r="CC781" s="44"/>
    </row>
    <row r="782" spans="6:81">
      <c r="F782" s="15" t="str">
        <f>IF(E782&lt;&gt;"",IF(VLOOKUP(E782,Resources!$B$5:$C$24,2,FALSE)=0,"",VLOOKUP(E782,Resources!$B$5:$C$24,2,FALSE)),"")</f>
        <v/>
      </c>
      <c r="G782" s="16" t="str">
        <f t="shared" si="19"/>
        <v/>
      </c>
      <c r="H782" s="47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4"/>
      <c r="BD782" s="51"/>
      <c r="BE782" s="44"/>
      <c r="BF782" s="44"/>
      <c r="BG782" s="44"/>
      <c r="BH782" s="44"/>
      <c r="BI782" s="44"/>
      <c r="BJ782" s="44"/>
      <c r="BK782" s="44"/>
      <c r="BL782" s="44"/>
      <c r="BM782" s="44"/>
      <c r="BN782" s="44"/>
      <c r="BO782" s="44"/>
      <c r="BP782" s="44"/>
      <c r="BQ782" s="44"/>
      <c r="BR782" s="44"/>
      <c r="BS782" s="44"/>
      <c r="BT782" s="44"/>
      <c r="BU782" s="44"/>
      <c r="BV782" s="44"/>
      <c r="BW782" s="44"/>
      <c r="BX782" s="44"/>
      <c r="BY782" s="44"/>
      <c r="BZ782" s="44"/>
      <c r="CA782" s="44"/>
      <c r="CB782" s="44"/>
      <c r="CC782" s="44"/>
    </row>
    <row r="783" spans="6:81">
      <c r="F783" s="15" t="str">
        <f>IF(E783&lt;&gt;"",IF(VLOOKUP(E783,Resources!$B$5:$C$24,2,FALSE)=0,"",VLOOKUP(E783,Resources!$B$5:$C$24,2,FALSE)),"")</f>
        <v/>
      </c>
      <c r="G783" s="16" t="str">
        <f t="shared" si="19"/>
        <v/>
      </c>
      <c r="H783" s="47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4"/>
      <c r="BD783" s="51"/>
      <c r="BE783" s="44"/>
      <c r="BF783" s="44"/>
      <c r="BG783" s="44"/>
      <c r="BH783" s="44"/>
      <c r="BI783" s="44"/>
      <c r="BJ783" s="44"/>
      <c r="BK783" s="44"/>
      <c r="BL783" s="44"/>
      <c r="BM783" s="44"/>
      <c r="BN783" s="44"/>
      <c r="BO783" s="44"/>
      <c r="BP783" s="44"/>
      <c r="BQ783" s="44"/>
      <c r="BR783" s="44"/>
      <c r="BS783" s="44"/>
      <c r="BT783" s="44"/>
      <c r="BU783" s="44"/>
      <c r="BV783" s="44"/>
      <c r="BW783" s="44"/>
      <c r="BX783" s="44"/>
      <c r="BY783" s="44"/>
      <c r="BZ783" s="44"/>
      <c r="CA783" s="44"/>
      <c r="CB783" s="44"/>
      <c r="CC783" s="44"/>
    </row>
    <row r="784" spans="6:81">
      <c r="F784" s="15" t="str">
        <f>IF(E784&lt;&gt;"",IF(VLOOKUP(E784,Resources!$B$5:$C$24,2,FALSE)=0,"",VLOOKUP(E784,Resources!$B$5:$C$24,2,FALSE)),"")</f>
        <v/>
      </c>
      <c r="G784" s="16" t="str">
        <f t="shared" si="19"/>
        <v/>
      </c>
      <c r="H784" s="47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4"/>
      <c r="BD784" s="51"/>
      <c r="BE784" s="44"/>
      <c r="BF784" s="44"/>
      <c r="BG784" s="44"/>
      <c r="BH784" s="44"/>
      <c r="BI784" s="44"/>
      <c r="BJ784" s="44"/>
      <c r="BK784" s="44"/>
      <c r="BL784" s="44"/>
      <c r="BM784" s="44"/>
      <c r="BN784" s="44"/>
      <c r="BO784" s="44"/>
      <c r="BP784" s="44"/>
      <c r="BQ784" s="44"/>
      <c r="BR784" s="44"/>
      <c r="BS784" s="44"/>
      <c r="BT784" s="44"/>
      <c r="BU784" s="44"/>
      <c r="BV784" s="44"/>
      <c r="BW784" s="44"/>
      <c r="BX784" s="44"/>
      <c r="BY784" s="44"/>
      <c r="BZ784" s="44"/>
      <c r="CA784" s="44"/>
      <c r="CB784" s="44"/>
      <c r="CC784" s="44"/>
    </row>
    <row r="785" spans="6:81">
      <c r="F785" s="15" t="str">
        <f>IF(E785&lt;&gt;"",IF(VLOOKUP(E785,Resources!$B$5:$C$24,2,FALSE)=0,"",VLOOKUP(E785,Resources!$B$5:$C$24,2,FALSE)),"")</f>
        <v/>
      </c>
      <c r="G785" s="16" t="str">
        <f t="shared" si="19"/>
        <v/>
      </c>
      <c r="H785" s="47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4"/>
      <c r="BD785" s="51"/>
      <c r="BE785" s="44"/>
      <c r="BF785" s="44"/>
      <c r="BG785" s="44"/>
      <c r="BH785" s="44"/>
      <c r="BI785" s="44"/>
      <c r="BJ785" s="44"/>
      <c r="BK785" s="44"/>
      <c r="BL785" s="44"/>
      <c r="BM785" s="44"/>
      <c r="BN785" s="44"/>
      <c r="BO785" s="44"/>
      <c r="BP785" s="44"/>
      <c r="BQ785" s="44"/>
      <c r="BR785" s="44"/>
      <c r="BS785" s="44"/>
      <c r="BT785" s="44"/>
      <c r="BU785" s="44"/>
      <c r="BV785" s="44"/>
      <c r="BW785" s="44"/>
      <c r="BX785" s="44"/>
      <c r="BY785" s="44"/>
      <c r="BZ785" s="44"/>
      <c r="CA785" s="44"/>
      <c r="CB785" s="44"/>
      <c r="CC785" s="44"/>
    </row>
    <row r="786" spans="6:81">
      <c r="F786" s="15" t="str">
        <f>IF(E786&lt;&gt;"",IF(VLOOKUP(E786,Resources!$B$5:$C$24,2,FALSE)=0,"",VLOOKUP(E786,Resources!$B$5:$C$24,2,FALSE)),"")</f>
        <v/>
      </c>
      <c r="G786" s="16" t="str">
        <f t="shared" si="19"/>
        <v/>
      </c>
      <c r="H786" s="47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4"/>
      <c r="BD786" s="51"/>
      <c r="BE786" s="44"/>
      <c r="BF786" s="44"/>
      <c r="BG786" s="44"/>
      <c r="BH786" s="44"/>
      <c r="BI786" s="44"/>
      <c r="BJ786" s="44"/>
      <c r="BK786" s="44"/>
      <c r="BL786" s="44"/>
      <c r="BM786" s="44"/>
      <c r="BN786" s="44"/>
      <c r="BO786" s="44"/>
      <c r="BP786" s="44"/>
      <c r="BQ786" s="44"/>
      <c r="BR786" s="44"/>
      <c r="BS786" s="44"/>
      <c r="BT786" s="44"/>
      <c r="BU786" s="44"/>
      <c r="BV786" s="44"/>
      <c r="BW786" s="44"/>
      <c r="BX786" s="44"/>
      <c r="BY786" s="44"/>
      <c r="BZ786" s="44"/>
      <c r="CA786" s="44"/>
      <c r="CB786" s="44"/>
      <c r="CC786" s="44"/>
    </row>
    <row r="787" spans="6:81">
      <c r="F787" s="15" t="str">
        <f>IF(E787&lt;&gt;"",IF(VLOOKUP(E787,Resources!$B$5:$C$24,2,FALSE)=0,"",VLOOKUP(E787,Resources!$B$5:$C$24,2,FALSE)),"")</f>
        <v/>
      </c>
      <c r="G787" s="16" t="str">
        <f t="shared" si="19"/>
        <v/>
      </c>
      <c r="H787" s="47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4"/>
      <c r="BD787" s="51"/>
      <c r="BE787" s="44"/>
      <c r="BF787" s="44"/>
      <c r="BG787" s="44"/>
      <c r="BH787" s="44"/>
      <c r="BI787" s="44"/>
      <c r="BJ787" s="44"/>
      <c r="BK787" s="44"/>
      <c r="BL787" s="44"/>
      <c r="BM787" s="44"/>
      <c r="BN787" s="44"/>
      <c r="BO787" s="44"/>
      <c r="BP787" s="44"/>
      <c r="BQ787" s="44"/>
      <c r="BR787" s="44"/>
      <c r="BS787" s="44"/>
      <c r="BT787" s="44"/>
      <c r="BU787" s="44"/>
      <c r="BV787" s="44"/>
      <c r="BW787" s="44"/>
      <c r="BX787" s="44"/>
      <c r="BY787" s="44"/>
      <c r="BZ787" s="44"/>
      <c r="CA787" s="44"/>
      <c r="CB787" s="44"/>
      <c r="CC787" s="44"/>
    </row>
    <row r="788" spans="6:81">
      <c r="F788" s="15" t="str">
        <f>IF(E788&lt;&gt;"",IF(VLOOKUP(E788,Resources!$B$5:$C$24,2,FALSE)=0,"",VLOOKUP(E788,Resources!$B$5:$C$24,2,FALSE)),"")</f>
        <v/>
      </c>
      <c r="G788" s="16" t="str">
        <f t="shared" si="19"/>
        <v/>
      </c>
      <c r="H788" s="47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4"/>
      <c r="BD788" s="51"/>
      <c r="BE788" s="44"/>
      <c r="BF788" s="44"/>
      <c r="BG788" s="44"/>
      <c r="BH788" s="44"/>
      <c r="BI788" s="44"/>
      <c r="BJ788" s="44"/>
      <c r="BK788" s="44"/>
      <c r="BL788" s="44"/>
      <c r="BM788" s="44"/>
      <c r="BN788" s="44"/>
      <c r="BO788" s="44"/>
      <c r="BP788" s="44"/>
      <c r="BQ788" s="44"/>
      <c r="BR788" s="44"/>
      <c r="BS788" s="44"/>
      <c r="BT788" s="44"/>
      <c r="BU788" s="44"/>
      <c r="BV788" s="44"/>
      <c r="BW788" s="44"/>
      <c r="BX788" s="44"/>
      <c r="BY788" s="44"/>
      <c r="BZ788" s="44"/>
      <c r="CA788" s="44"/>
      <c r="CB788" s="44"/>
      <c r="CC788" s="44"/>
    </row>
    <row r="789" spans="6:81">
      <c r="F789" s="15" t="str">
        <f>IF(E789&lt;&gt;"",IF(VLOOKUP(E789,Resources!$B$5:$C$24,2,FALSE)=0,"",VLOOKUP(E789,Resources!$B$5:$C$24,2,FALSE)),"")</f>
        <v/>
      </c>
      <c r="G789" s="16" t="str">
        <f t="shared" si="19"/>
        <v/>
      </c>
      <c r="H789" s="47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4"/>
      <c r="BD789" s="51"/>
      <c r="BE789" s="44"/>
      <c r="BF789" s="44"/>
      <c r="BG789" s="44"/>
      <c r="BH789" s="44"/>
      <c r="BI789" s="44"/>
      <c r="BJ789" s="44"/>
      <c r="BK789" s="44"/>
      <c r="BL789" s="44"/>
      <c r="BM789" s="44"/>
      <c r="BN789" s="44"/>
      <c r="BO789" s="44"/>
      <c r="BP789" s="44"/>
      <c r="BQ789" s="44"/>
      <c r="BR789" s="44"/>
      <c r="BS789" s="44"/>
      <c r="BT789" s="44"/>
      <c r="BU789" s="44"/>
      <c r="BV789" s="44"/>
      <c r="BW789" s="44"/>
      <c r="BX789" s="44"/>
      <c r="BY789" s="44"/>
      <c r="BZ789" s="44"/>
      <c r="CA789" s="44"/>
      <c r="CB789" s="44"/>
      <c r="CC789" s="44"/>
    </row>
    <row r="790" spans="6:81">
      <c r="F790" s="15" t="str">
        <f>IF(E790&lt;&gt;"",IF(VLOOKUP(E790,Resources!$B$5:$C$24,2,FALSE)=0,"",VLOOKUP(E790,Resources!$B$5:$C$24,2,FALSE)),"")</f>
        <v/>
      </c>
      <c r="G790" s="16" t="str">
        <f t="shared" si="19"/>
        <v/>
      </c>
      <c r="H790" s="47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4"/>
      <c r="BD790" s="51"/>
      <c r="BE790" s="44"/>
      <c r="BF790" s="44"/>
      <c r="BG790" s="44"/>
      <c r="BH790" s="44"/>
      <c r="BI790" s="44"/>
      <c r="BJ790" s="44"/>
      <c r="BK790" s="44"/>
      <c r="BL790" s="44"/>
      <c r="BM790" s="44"/>
      <c r="BN790" s="44"/>
      <c r="BO790" s="44"/>
      <c r="BP790" s="44"/>
      <c r="BQ790" s="44"/>
      <c r="BR790" s="44"/>
      <c r="BS790" s="44"/>
      <c r="BT790" s="44"/>
      <c r="BU790" s="44"/>
      <c r="BV790" s="44"/>
      <c r="BW790" s="44"/>
      <c r="BX790" s="44"/>
      <c r="BY790" s="44"/>
      <c r="BZ790" s="44"/>
      <c r="CA790" s="44"/>
      <c r="CB790" s="44"/>
      <c r="CC790" s="44"/>
    </row>
    <row r="791" spans="6:81">
      <c r="F791" s="15" t="str">
        <f>IF(E791&lt;&gt;"",IF(VLOOKUP(E791,Resources!$B$5:$C$24,2,FALSE)=0,"",VLOOKUP(E791,Resources!$B$5:$C$24,2,FALSE)),"")</f>
        <v/>
      </c>
      <c r="G791" s="16" t="str">
        <f t="shared" si="19"/>
        <v/>
      </c>
      <c r="H791" s="47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4"/>
      <c r="BD791" s="51"/>
      <c r="BE791" s="44"/>
      <c r="BF791" s="44"/>
      <c r="BG791" s="44"/>
      <c r="BH791" s="44"/>
      <c r="BI791" s="44"/>
      <c r="BJ791" s="44"/>
      <c r="BK791" s="44"/>
      <c r="BL791" s="44"/>
      <c r="BM791" s="44"/>
      <c r="BN791" s="44"/>
      <c r="BO791" s="44"/>
      <c r="BP791" s="44"/>
      <c r="BQ791" s="44"/>
      <c r="BR791" s="44"/>
      <c r="BS791" s="44"/>
      <c r="BT791" s="44"/>
      <c r="BU791" s="44"/>
      <c r="BV791" s="44"/>
      <c r="BW791" s="44"/>
      <c r="BX791" s="44"/>
      <c r="BY791" s="44"/>
      <c r="BZ791" s="44"/>
      <c r="CA791" s="44"/>
      <c r="CB791" s="44"/>
      <c r="CC791" s="44"/>
    </row>
    <row r="792" spans="6:81">
      <c r="F792" s="15" t="str">
        <f>IF(E792&lt;&gt;"",IF(VLOOKUP(E792,Resources!$B$5:$C$24,2,FALSE)=0,"",VLOOKUP(E792,Resources!$B$5:$C$24,2,FALSE)),"")</f>
        <v/>
      </c>
      <c r="G792" s="16" t="str">
        <f t="shared" si="19"/>
        <v/>
      </c>
      <c r="H792" s="47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4"/>
      <c r="BD792" s="51"/>
      <c r="BE792" s="44"/>
      <c r="BF792" s="44"/>
      <c r="BG792" s="44"/>
      <c r="BH792" s="44"/>
      <c r="BI792" s="44"/>
      <c r="BJ792" s="44"/>
      <c r="BK792" s="44"/>
      <c r="BL792" s="44"/>
      <c r="BM792" s="44"/>
      <c r="BN792" s="44"/>
      <c r="BO792" s="44"/>
      <c r="BP792" s="44"/>
      <c r="BQ792" s="44"/>
      <c r="BR792" s="44"/>
      <c r="BS792" s="44"/>
      <c r="BT792" s="44"/>
      <c r="BU792" s="44"/>
      <c r="BV792" s="44"/>
      <c r="BW792" s="44"/>
      <c r="BX792" s="44"/>
      <c r="BY792" s="44"/>
      <c r="BZ792" s="44"/>
      <c r="CA792" s="44"/>
      <c r="CB792" s="44"/>
      <c r="CC792" s="44"/>
    </row>
    <row r="793" spans="6:81">
      <c r="F793" s="15" t="str">
        <f>IF(E793&lt;&gt;"",IF(VLOOKUP(E793,Resources!$B$5:$C$24,2,FALSE)=0,"",VLOOKUP(E793,Resources!$B$5:$C$24,2,FALSE)),"")</f>
        <v/>
      </c>
      <c r="G793" s="16" t="str">
        <f t="shared" si="19"/>
        <v/>
      </c>
      <c r="H793" s="47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4"/>
      <c r="BD793" s="51"/>
      <c r="BE793" s="44"/>
      <c r="BF793" s="44"/>
      <c r="BG793" s="44"/>
      <c r="BH793" s="44"/>
      <c r="BI793" s="44"/>
      <c r="BJ793" s="44"/>
      <c r="BK793" s="44"/>
      <c r="BL793" s="44"/>
      <c r="BM793" s="44"/>
      <c r="BN793" s="44"/>
      <c r="BO793" s="44"/>
      <c r="BP793" s="44"/>
      <c r="BQ793" s="44"/>
      <c r="BR793" s="44"/>
      <c r="BS793" s="44"/>
      <c r="BT793" s="44"/>
      <c r="BU793" s="44"/>
      <c r="BV793" s="44"/>
      <c r="BW793" s="44"/>
      <c r="BX793" s="44"/>
      <c r="BY793" s="44"/>
      <c r="BZ793" s="44"/>
      <c r="CA793" s="44"/>
      <c r="CB793" s="44"/>
      <c r="CC793" s="44"/>
    </row>
    <row r="794" spans="6:81">
      <c r="F794" s="15" t="str">
        <f>IF(E794&lt;&gt;"",IF(VLOOKUP(E794,Resources!$B$5:$C$24,2,FALSE)=0,"",VLOOKUP(E794,Resources!$B$5:$C$24,2,FALSE)),"")</f>
        <v/>
      </c>
      <c r="G794" s="16" t="str">
        <f t="shared" si="19"/>
        <v/>
      </c>
      <c r="H794" s="47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4"/>
      <c r="BD794" s="51"/>
      <c r="BE794" s="44"/>
      <c r="BF794" s="44"/>
      <c r="BG794" s="44"/>
      <c r="BH794" s="44"/>
      <c r="BI794" s="44"/>
      <c r="BJ794" s="44"/>
      <c r="BK794" s="44"/>
      <c r="BL794" s="44"/>
      <c r="BM794" s="44"/>
      <c r="BN794" s="44"/>
      <c r="BO794" s="44"/>
      <c r="BP794" s="44"/>
      <c r="BQ794" s="44"/>
      <c r="BR794" s="44"/>
      <c r="BS794" s="44"/>
      <c r="BT794" s="44"/>
      <c r="BU794" s="44"/>
      <c r="BV794" s="44"/>
      <c r="BW794" s="44"/>
      <c r="BX794" s="44"/>
      <c r="BY794" s="44"/>
      <c r="BZ794" s="44"/>
      <c r="CA794" s="44"/>
      <c r="CB794" s="44"/>
      <c r="CC794" s="44"/>
    </row>
    <row r="795" spans="6:81">
      <c r="F795" s="15" t="str">
        <f>IF(E795&lt;&gt;"",IF(VLOOKUP(E795,Resources!$B$5:$C$24,2,FALSE)=0,"",VLOOKUP(E795,Resources!$B$5:$C$24,2,FALSE)),"")</f>
        <v/>
      </c>
      <c r="G795" s="16" t="str">
        <f t="shared" si="19"/>
        <v/>
      </c>
      <c r="H795" s="47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4"/>
      <c r="BD795" s="51"/>
      <c r="BE795" s="44"/>
      <c r="BF795" s="44"/>
      <c r="BG795" s="44"/>
      <c r="BH795" s="44"/>
      <c r="BI795" s="44"/>
      <c r="BJ795" s="44"/>
      <c r="BK795" s="44"/>
      <c r="BL795" s="44"/>
      <c r="BM795" s="44"/>
      <c r="BN795" s="44"/>
      <c r="BO795" s="44"/>
      <c r="BP795" s="44"/>
      <c r="BQ795" s="44"/>
      <c r="BR795" s="44"/>
      <c r="BS795" s="44"/>
      <c r="BT795" s="44"/>
      <c r="BU795" s="44"/>
      <c r="BV795" s="44"/>
      <c r="BW795" s="44"/>
      <c r="BX795" s="44"/>
      <c r="BY795" s="44"/>
      <c r="BZ795" s="44"/>
      <c r="CA795" s="44"/>
      <c r="CB795" s="44"/>
      <c r="CC795" s="44"/>
    </row>
    <row r="796" spans="6:81">
      <c r="F796" s="15" t="str">
        <f>IF(E796&lt;&gt;"",IF(VLOOKUP(E796,Resources!$B$5:$C$24,2,FALSE)=0,"",VLOOKUP(E796,Resources!$B$5:$C$24,2,FALSE)),"")</f>
        <v/>
      </c>
      <c r="G796" s="16" t="str">
        <f t="shared" si="19"/>
        <v/>
      </c>
      <c r="H796" s="47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4"/>
      <c r="BD796" s="51"/>
      <c r="BE796" s="44"/>
      <c r="BF796" s="44"/>
      <c r="BG796" s="44"/>
      <c r="BH796" s="44"/>
      <c r="BI796" s="44"/>
      <c r="BJ796" s="44"/>
      <c r="BK796" s="44"/>
      <c r="BL796" s="44"/>
      <c r="BM796" s="44"/>
      <c r="BN796" s="44"/>
      <c r="BO796" s="44"/>
      <c r="BP796" s="44"/>
      <c r="BQ796" s="44"/>
      <c r="BR796" s="44"/>
      <c r="BS796" s="44"/>
      <c r="BT796" s="44"/>
      <c r="BU796" s="44"/>
      <c r="BV796" s="44"/>
      <c r="BW796" s="44"/>
      <c r="BX796" s="44"/>
      <c r="BY796" s="44"/>
      <c r="BZ796" s="44"/>
      <c r="CA796" s="44"/>
      <c r="CB796" s="44"/>
      <c r="CC796" s="44"/>
    </row>
    <row r="797" spans="6:81">
      <c r="F797" s="15" t="str">
        <f>IF(E797&lt;&gt;"",IF(VLOOKUP(E797,Resources!$B$5:$C$24,2,FALSE)=0,"",VLOOKUP(E797,Resources!$B$5:$C$24,2,FALSE)),"")</f>
        <v/>
      </c>
      <c r="G797" s="16" t="str">
        <f t="shared" si="19"/>
        <v/>
      </c>
      <c r="H797" s="47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4"/>
      <c r="BD797" s="51"/>
      <c r="BE797" s="44"/>
      <c r="BF797" s="44"/>
      <c r="BG797" s="44"/>
      <c r="BH797" s="44"/>
      <c r="BI797" s="44"/>
      <c r="BJ797" s="44"/>
      <c r="BK797" s="44"/>
      <c r="BL797" s="44"/>
      <c r="BM797" s="44"/>
      <c r="BN797" s="44"/>
      <c r="BO797" s="44"/>
      <c r="BP797" s="44"/>
      <c r="BQ797" s="44"/>
      <c r="BR797" s="44"/>
      <c r="BS797" s="44"/>
      <c r="BT797" s="44"/>
      <c r="BU797" s="44"/>
      <c r="BV797" s="44"/>
      <c r="BW797" s="44"/>
      <c r="BX797" s="44"/>
      <c r="BY797" s="44"/>
      <c r="BZ797" s="44"/>
      <c r="CA797" s="44"/>
      <c r="CB797" s="44"/>
      <c r="CC797" s="44"/>
    </row>
    <row r="798" spans="6:81">
      <c r="F798" s="15" t="str">
        <f>IF(E798&lt;&gt;"",IF(VLOOKUP(E798,Resources!$B$5:$C$24,2,FALSE)=0,"",VLOOKUP(E798,Resources!$B$5:$C$24,2,FALSE)),"")</f>
        <v/>
      </c>
      <c r="G798" s="16" t="str">
        <f t="shared" si="19"/>
        <v/>
      </c>
      <c r="H798" s="47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4"/>
      <c r="BD798" s="51"/>
      <c r="BE798" s="44"/>
      <c r="BF798" s="44"/>
      <c r="BG798" s="44"/>
      <c r="BH798" s="44"/>
      <c r="BI798" s="44"/>
      <c r="BJ798" s="44"/>
      <c r="BK798" s="44"/>
      <c r="BL798" s="44"/>
      <c r="BM798" s="44"/>
      <c r="BN798" s="44"/>
      <c r="BO798" s="44"/>
      <c r="BP798" s="44"/>
      <c r="BQ798" s="44"/>
      <c r="BR798" s="44"/>
      <c r="BS798" s="44"/>
      <c r="BT798" s="44"/>
      <c r="BU798" s="44"/>
      <c r="BV798" s="44"/>
      <c r="BW798" s="44"/>
      <c r="BX798" s="44"/>
      <c r="BY798" s="44"/>
      <c r="BZ798" s="44"/>
      <c r="CA798" s="44"/>
      <c r="CB798" s="44"/>
      <c r="CC798" s="44"/>
    </row>
    <row r="799" spans="6:81">
      <c r="F799" s="15" t="str">
        <f>IF(E799&lt;&gt;"",IF(VLOOKUP(E799,Resources!$B$5:$C$24,2,FALSE)=0,"",VLOOKUP(E799,Resources!$B$5:$C$24,2,FALSE)),"")</f>
        <v/>
      </c>
      <c r="G799" s="16" t="str">
        <f t="shared" si="19"/>
        <v/>
      </c>
      <c r="H799" s="47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4"/>
      <c r="BD799" s="51"/>
      <c r="BE799" s="44"/>
      <c r="BF799" s="44"/>
      <c r="BG799" s="44"/>
      <c r="BH799" s="44"/>
      <c r="BI799" s="44"/>
      <c r="BJ799" s="44"/>
      <c r="BK799" s="44"/>
      <c r="BL799" s="44"/>
      <c r="BM799" s="44"/>
      <c r="BN799" s="44"/>
      <c r="BO799" s="44"/>
      <c r="BP799" s="44"/>
      <c r="BQ799" s="44"/>
      <c r="BR799" s="44"/>
      <c r="BS799" s="44"/>
      <c r="BT799" s="44"/>
      <c r="BU799" s="44"/>
      <c r="BV799" s="44"/>
      <c r="BW799" s="44"/>
      <c r="BX799" s="44"/>
      <c r="BY799" s="44"/>
      <c r="BZ799" s="44"/>
      <c r="CA799" s="44"/>
      <c r="CB799" s="44"/>
      <c r="CC799" s="44"/>
    </row>
    <row r="800" spans="6:81">
      <c r="F800" s="15" t="str">
        <f>IF(E800&lt;&gt;"",IF(VLOOKUP(E800,Resources!$B$5:$C$24,2,FALSE)=0,"",VLOOKUP(E800,Resources!$B$5:$C$24,2,FALSE)),"")</f>
        <v/>
      </c>
      <c r="G800" s="16" t="str">
        <f t="shared" si="19"/>
        <v/>
      </c>
      <c r="H800" s="47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4"/>
      <c r="BD800" s="51"/>
      <c r="BE800" s="44"/>
      <c r="BF800" s="44"/>
      <c r="BG800" s="44"/>
      <c r="BH800" s="44"/>
      <c r="BI800" s="44"/>
      <c r="BJ800" s="44"/>
      <c r="BK800" s="44"/>
      <c r="BL800" s="44"/>
      <c r="BM800" s="44"/>
      <c r="BN800" s="44"/>
      <c r="BO800" s="44"/>
      <c r="BP800" s="44"/>
      <c r="BQ800" s="44"/>
      <c r="BR800" s="44"/>
      <c r="BS800" s="44"/>
      <c r="BT800" s="44"/>
      <c r="BU800" s="44"/>
      <c r="BV800" s="44"/>
      <c r="BW800" s="44"/>
      <c r="BX800" s="44"/>
      <c r="BY800" s="44"/>
      <c r="BZ800" s="44"/>
      <c r="CA800" s="44"/>
      <c r="CB800" s="44"/>
      <c r="CC800" s="44"/>
    </row>
    <row r="801" spans="6:81">
      <c r="F801" s="15" t="str">
        <f>IF(E801&lt;&gt;"",IF(VLOOKUP(E801,Resources!$B$5:$C$24,2,FALSE)=0,"",VLOOKUP(E801,Resources!$B$5:$C$24,2,FALSE)),"")</f>
        <v/>
      </c>
      <c r="G801" s="16" t="str">
        <f t="shared" si="19"/>
        <v/>
      </c>
      <c r="H801" s="47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4"/>
      <c r="BD801" s="51"/>
      <c r="BE801" s="44"/>
      <c r="BF801" s="44"/>
      <c r="BG801" s="44"/>
      <c r="BH801" s="44"/>
      <c r="BI801" s="44"/>
      <c r="BJ801" s="44"/>
      <c r="BK801" s="44"/>
      <c r="BL801" s="44"/>
      <c r="BM801" s="44"/>
      <c r="BN801" s="44"/>
      <c r="BO801" s="44"/>
      <c r="BP801" s="44"/>
      <c r="BQ801" s="44"/>
      <c r="BR801" s="44"/>
      <c r="BS801" s="44"/>
      <c r="BT801" s="44"/>
      <c r="BU801" s="44"/>
      <c r="BV801" s="44"/>
      <c r="BW801" s="44"/>
      <c r="BX801" s="44"/>
      <c r="BY801" s="44"/>
      <c r="BZ801" s="44"/>
      <c r="CA801" s="44"/>
      <c r="CB801" s="44"/>
      <c r="CC801" s="44"/>
    </row>
    <row r="802" spans="6:81">
      <c r="F802" s="15" t="str">
        <f>IF(E802&lt;&gt;"",IF(VLOOKUP(E802,Resources!$B$5:$C$24,2,FALSE)=0,"",VLOOKUP(E802,Resources!$B$5:$C$24,2,FALSE)),"")</f>
        <v/>
      </c>
      <c r="G802" s="16" t="str">
        <f t="shared" si="19"/>
        <v/>
      </c>
      <c r="H802" s="47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4"/>
      <c r="BD802" s="51"/>
      <c r="BE802" s="44"/>
      <c r="BF802" s="44"/>
      <c r="BG802" s="44"/>
      <c r="BH802" s="44"/>
      <c r="BI802" s="44"/>
      <c r="BJ802" s="44"/>
      <c r="BK802" s="44"/>
      <c r="BL802" s="44"/>
      <c r="BM802" s="44"/>
      <c r="BN802" s="44"/>
      <c r="BO802" s="44"/>
      <c r="BP802" s="44"/>
      <c r="BQ802" s="44"/>
      <c r="BR802" s="44"/>
      <c r="BS802" s="44"/>
      <c r="BT802" s="44"/>
      <c r="BU802" s="44"/>
      <c r="BV802" s="44"/>
      <c r="BW802" s="44"/>
      <c r="BX802" s="44"/>
      <c r="BY802" s="44"/>
      <c r="BZ802" s="44"/>
      <c r="CA802" s="44"/>
      <c r="CB802" s="44"/>
      <c r="CC802" s="44"/>
    </row>
    <row r="803" spans="6:81">
      <c r="F803" s="15" t="str">
        <f>IF(E803&lt;&gt;"",IF(VLOOKUP(E803,Resources!$B$5:$C$24,2,FALSE)=0,"",VLOOKUP(E803,Resources!$B$5:$C$24,2,FALSE)),"")</f>
        <v/>
      </c>
      <c r="G803" s="16" t="str">
        <f t="shared" si="19"/>
        <v/>
      </c>
      <c r="H803" s="47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4"/>
      <c r="BD803" s="51"/>
      <c r="BE803" s="44"/>
      <c r="BF803" s="44"/>
      <c r="BG803" s="44"/>
      <c r="BH803" s="44"/>
      <c r="BI803" s="44"/>
      <c r="BJ803" s="44"/>
      <c r="BK803" s="44"/>
      <c r="BL803" s="44"/>
      <c r="BM803" s="44"/>
      <c r="BN803" s="44"/>
      <c r="BO803" s="44"/>
      <c r="BP803" s="44"/>
      <c r="BQ803" s="44"/>
      <c r="BR803" s="44"/>
      <c r="BS803" s="44"/>
      <c r="BT803" s="44"/>
      <c r="BU803" s="44"/>
      <c r="BV803" s="44"/>
      <c r="BW803" s="44"/>
      <c r="BX803" s="44"/>
      <c r="BY803" s="44"/>
      <c r="BZ803" s="44"/>
      <c r="CA803" s="44"/>
      <c r="CB803" s="44"/>
      <c r="CC803" s="44"/>
    </row>
    <row r="804" spans="6:81">
      <c r="F804" s="15" t="str">
        <f>IF(E804&lt;&gt;"",IF(VLOOKUP(E804,Resources!$B$5:$C$24,2,FALSE)=0,"",VLOOKUP(E804,Resources!$B$5:$C$24,2,FALSE)),"")</f>
        <v/>
      </c>
      <c r="G804" s="16" t="str">
        <f t="shared" si="19"/>
        <v/>
      </c>
      <c r="H804" s="47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4"/>
      <c r="BD804" s="51"/>
      <c r="BE804" s="44"/>
      <c r="BF804" s="44"/>
      <c r="BG804" s="44"/>
      <c r="BH804" s="44"/>
      <c r="BI804" s="44"/>
      <c r="BJ804" s="44"/>
      <c r="BK804" s="44"/>
      <c r="BL804" s="44"/>
      <c r="BM804" s="44"/>
      <c r="BN804" s="44"/>
      <c r="BO804" s="44"/>
      <c r="BP804" s="44"/>
      <c r="BQ804" s="44"/>
      <c r="BR804" s="44"/>
      <c r="BS804" s="44"/>
      <c r="BT804" s="44"/>
      <c r="BU804" s="44"/>
      <c r="BV804" s="44"/>
      <c r="BW804" s="44"/>
      <c r="BX804" s="44"/>
      <c r="BY804" s="44"/>
      <c r="BZ804" s="44"/>
      <c r="CA804" s="44"/>
      <c r="CB804" s="44"/>
      <c r="CC804" s="44"/>
    </row>
    <row r="805" spans="6:81">
      <c r="F805" s="15" t="str">
        <f>IF(E805&lt;&gt;"",IF(VLOOKUP(E805,Resources!$B$5:$C$24,2,FALSE)=0,"",VLOOKUP(E805,Resources!$B$5:$C$24,2,FALSE)),"")</f>
        <v/>
      </c>
      <c r="G805" s="16" t="str">
        <f t="shared" si="19"/>
        <v/>
      </c>
      <c r="H805" s="47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4"/>
      <c r="BD805" s="51"/>
      <c r="BE805" s="44"/>
      <c r="BF805" s="44"/>
      <c r="BG805" s="44"/>
      <c r="BH805" s="44"/>
      <c r="BI805" s="44"/>
      <c r="BJ805" s="44"/>
      <c r="BK805" s="44"/>
      <c r="BL805" s="44"/>
      <c r="BM805" s="44"/>
      <c r="BN805" s="44"/>
      <c r="BO805" s="44"/>
      <c r="BP805" s="44"/>
      <c r="BQ805" s="44"/>
      <c r="BR805" s="44"/>
      <c r="BS805" s="44"/>
      <c r="BT805" s="44"/>
      <c r="BU805" s="44"/>
      <c r="BV805" s="44"/>
      <c r="BW805" s="44"/>
      <c r="BX805" s="44"/>
      <c r="BY805" s="44"/>
      <c r="BZ805" s="44"/>
      <c r="CA805" s="44"/>
      <c r="CB805" s="44"/>
      <c r="CC805" s="44"/>
    </row>
    <row r="806" spans="6:81">
      <c r="F806" s="15" t="str">
        <f>IF(E806&lt;&gt;"",IF(VLOOKUP(E806,Resources!$B$5:$C$24,2,FALSE)=0,"",VLOOKUP(E806,Resources!$B$5:$C$24,2,FALSE)),"")</f>
        <v/>
      </c>
      <c r="G806" s="16" t="str">
        <f t="shared" si="19"/>
        <v/>
      </c>
      <c r="H806" s="47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4"/>
      <c r="BD806" s="51"/>
      <c r="BE806" s="44"/>
      <c r="BF806" s="44"/>
      <c r="BG806" s="44"/>
      <c r="BH806" s="44"/>
      <c r="BI806" s="44"/>
      <c r="BJ806" s="44"/>
      <c r="BK806" s="44"/>
      <c r="BL806" s="44"/>
      <c r="BM806" s="44"/>
      <c r="BN806" s="44"/>
      <c r="BO806" s="44"/>
      <c r="BP806" s="44"/>
      <c r="BQ806" s="44"/>
      <c r="BR806" s="44"/>
      <c r="BS806" s="44"/>
      <c r="BT806" s="44"/>
      <c r="BU806" s="44"/>
      <c r="BV806" s="44"/>
      <c r="BW806" s="44"/>
      <c r="BX806" s="44"/>
      <c r="BY806" s="44"/>
      <c r="BZ806" s="44"/>
      <c r="CA806" s="44"/>
      <c r="CB806" s="44"/>
      <c r="CC806" s="44"/>
    </row>
    <row r="807" spans="6:81">
      <c r="F807" s="15" t="str">
        <f>IF(E807&lt;&gt;"",IF(VLOOKUP(E807,Resources!$B$5:$C$24,2,FALSE)=0,"",VLOOKUP(E807,Resources!$B$5:$C$24,2,FALSE)),"")</f>
        <v/>
      </c>
      <c r="G807" s="16" t="str">
        <f t="shared" si="19"/>
        <v/>
      </c>
      <c r="H807" s="47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4"/>
      <c r="BD807" s="51"/>
      <c r="BE807" s="44"/>
      <c r="BF807" s="44"/>
      <c r="BG807" s="44"/>
      <c r="BH807" s="44"/>
      <c r="BI807" s="44"/>
      <c r="BJ807" s="44"/>
      <c r="BK807" s="44"/>
      <c r="BL807" s="44"/>
      <c r="BM807" s="44"/>
      <c r="BN807" s="44"/>
      <c r="BO807" s="44"/>
      <c r="BP807" s="44"/>
      <c r="BQ807" s="44"/>
      <c r="BR807" s="44"/>
      <c r="BS807" s="44"/>
      <c r="BT807" s="44"/>
      <c r="BU807" s="44"/>
      <c r="BV807" s="44"/>
      <c r="BW807" s="44"/>
      <c r="BX807" s="44"/>
      <c r="BY807" s="44"/>
      <c r="BZ807" s="44"/>
      <c r="CA807" s="44"/>
      <c r="CB807" s="44"/>
      <c r="CC807" s="44"/>
    </row>
    <row r="808" spans="6:81">
      <c r="F808" s="15" t="str">
        <f>IF(E808&lt;&gt;"",IF(VLOOKUP(E808,Resources!$B$5:$C$24,2,FALSE)=0,"",VLOOKUP(E808,Resources!$B$5:$C$24,2,FALSE)),"")</f>
        <v/>
      </c>
      <c r="G808" s="16" t="str">
        <f t="shared" si="19"/>
        <v/>
      </c>
      <c r="H808" s="47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4"/>
      <c r="BD808" s="51"/>
      <c r="BE808" s="44"/>
      <c r="BF808" s="44"/>
      <c r="BG808" s="44"/>
      <c r="BH808" s="44"/>
      <c r="BI808" s="44"/>
      <c r="BJ808" s="44"/>
      <c r="BK808" s="44"/>
      <c r="BL808" s="44"/>
      <c r="BM808" s="44"/>
      <c r="BN808" s="44"/>
      <c r="BO808" s="44"/>
      <c r="BP808" s="44"/>
      <c r="BQ808" s="44"/>
      <c r="BR808" s="44"/>
      <c r="BS808" s="44"/>
      <c r="BT808" s="44"/>
      <c r="BU808" s="44"/>
      <c r="BV808" s="44"/>
      <c r="BW808" s="44"/>
      <c r="BX808" s="44"/>
      <c r="BY808" s="44"/>
      <c r="BZ808" s="44"/>
      <c r="CA808" s="44"/>
      <c r="CB808" s="44"/>
      <c r="CC808" s="44"/>
    </row>
    <row r="809" spans="6:81">
      <c r="F809" s="15" t="str">
        <f>IF(E809&lt;&gt;"",IF(VLOOKUP(E809,Resources!$B$5:$C$24,2,FALSE)=0,"",VLOOKUP(E809,Resources!$B$5:$C$24,2,FALSE)),"")</f>
        <v/>
      </c>
      <c r="G809" s="16" t="str">
        <f t="shared" si="19"/>
        <v/>
      </c>
      <c r="H809" s="47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4"/>
      <c r="BD809" s="51"/>
      <c r="BE809" s="44"/>
      <c r="BF809" s="44"/>
      <c r="BG809" s="44"/>
      <c r="BH809" s="44"/>
      <c r="BI809" s="44"/>
      <c r="BJ809" s="44"/>
      <c r="BK809" s="44"/>
      <c r="BL809" s="44"/>
      <c r="BM809" s="44"/>
      <c r="BN809" s="44"/>
      <c r="BO809" s="44"/>
      <c r="BP809" s="44"/>
      <c r="BQ809" s="44"/>
      <c r="BR809" s="44"/>
      <c r="BS809" s="44"/>
      <c r="BT809" s="44"/>
      <c r="BU809" s="44"/>
      <c r="BV809" s="44"/>
      <c r="BW809" s="44"/>
      <c r="BX809" s="44"/>
      <c r="BY809" s="44"/>
      <c r="BZ809" s="44"/>
      <c r="CA809" s="44"/>
      <c r="CB809" s="44"/>
      <c r="CC809" s="44"/>
    </row>
    <row r="810" spans="6:81">
      <c r="F810" s="15" t="str">
        <f>IF(E810&lt;&gt;"",IF(VLOOKUP(E810,Resources!$B$5:$C$24,2,FALSE)=0,"",VLOOKUP(E810,Resources!$B$5:$C$24,2,FALSE)),"")</f>
        <v/>
      </c>
      <c r="G810" s="16" t="str">
        <f t="shared" si="19"/>
        <v/>
      </c>
      <c r="H810" s="47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4"/>
      <c r="BD810" s="51"/>
      <c r="BE810" s="44"/>
      <c r="BF810" s="44"/>
      <c r="BG810" s="44"/>
      <c r="BH810" s="44"/>
      <c r="BI810" s="44"/>
      <c r="BJ810" s="44"/>
      <c r="BK810" s="44"/>
      <c r="BL810" s="44"/>
      <c r="BM810" s="44"/>
      <c r="BN810" s="44"/>
      <c r="BO810" s="44"/>
      <c r="BP810" s="44"/>
      <c r="BQ810" s="44"/>
      <c r="BR810" s="44"/>
      <c r="BS810" s="44"/>
      <c r="BT810" s="44"/>
      <c r="BU810" s="44"/>
      <c r="BV810" s="44"/>
      <c r="BW810" s="44"/>
      <c r="BX810" s="44"/>
      <c r="BY810" s="44"/>
      <c r="BZ810" s="44"/>
      <c r="CA810" s="44"/>
      <c r="CB810" s="44"/>
      <c r="CC810" s="44"/>
    </row>
    <row r="811" spans="6:81">
      <c r="F811" s="15" t="str">
        <f>IF(E811&lt;&gt;"",IF(VLOOKUP(E811,Resources!$B$5:$C$24,2,FALSE)=0,"",VLOOKUP(E811,Resources!$B$5:$C$24,2,FALSE)),"")</f>
        <v/>
      </c>
      <c r="G811" s="16" t="str">
        <f t="shared" si="19"/>
        <v/>
      </c>
      <c r="H811" s="47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4"/>
      <c r="BD811" s="51"/>
      <c r="BE811" s="44"/>
      <c r="BF811" s="44"/>
      <c r="BG811" s="44"/>
      <c r="BH811" s="44"/>
      <c r="BI811" s="44"/>
      <c r="BJ811" s="44"/>
      <c r="BK811" s="44"/>
      <c r="BL811" s="44"/>
      <c r="BM811" s="44"/>
      <c r="BN811" s="44"/>
      <c r="BO811" s="44"/>
      <c r="BP811" s="44"/>
      <c r="BQ811" s="44"/>
      <c r="BR811" s="44"/>
      <c r="BS811" s="44"/>
      <c r="BT811" s="44"/>
      <c r="BU811" s="44"/>
      <c r="BV811" s="44"/>
      <c r="BW811" s="44"/>
      <c r="BX811" s="44"/>
      <c r="BY811" s="44"/>
      <c r="BZ811" s="44"/>
      <c r="CA811" s="44"/>
      <c r="CB811" s="44"/>
      <c r="CC811" s="44"/>
    </row>
    <row r="812" spans="6:81">
      <c r="F812" s="15" t="str">
        <f>IF(E812&lt;&gt;"",IF(VLOOKUP(E812,Resources!$B$5:$C$24,2,FALSE)=0,"",VLOOKUP(E812,Resources!$B$5:$C$24,2,FALSE)),"")</f>
        <v/>
      </c>
      <c r="G812" s="16" t="str">
        <f t="shared" si="19"/>
        <v/>
      </c>
      <c r="H812" s="47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4"/>
      <c r="BD812" s="51"/>
      <c r="BE812" s="44"/>
      <c r="BF812" s="44"/>
      <c r="BG812" s="44"/>
      <c r="BH812" s="44"/>
      <c r="BI812" s="44"/>
      <c r="BJ812" s="44"/>
      <c r="BK812" s="44"/>
      <c r="BL812" s="44"/>
      <c r="BM812" s="44"/>
      <c r="BN812" s="44"/>
      <c r="BO812" s="44"/>
      <c r="BP812" s="44"/>
      <c r="BQ812" s="44"/>
      <c r="BR812" s="44"/>
      <c r="BS812" s="44"/>
      <c r="BT812" s="44"/>
      <c r="BU812" s="44"/>
      <c r="BV812" s="44"/>
      <c r="BW812" s="44"/>
      <c r="BX812" s="44"/>
      <c r="BY812" s="44"/>
      <c r="BZ812" s="44"/>
      <c r="CA812" s="44"/>
      <c r="CB812" s="44"/>
      <c r="CC812" s="44"/>
    </row>
    <row r="813" spans="6:81">
      <c r="F813" s="15" t="str">
        <f>IF(E813&lt;&gt;"",IF(VLOOKUP(E813,Resources!$B$5:$C$24,2,FALSE)=0,"",VLOOKUP(E813,Resources!$B$5:$C$24,2,FALSE)),"")</f>
        <v/>
      </c>
      <c r="G813" s="16" t="str">
        <f t="shared" si="19"/>
        <v/>
      </c>
      <c r="H813" s="47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4"/>
      <c r="BD813" s="51"/>
      <c r="BE813" s="44"/>
      <c r="BF813" s="44"/>
      <c r="BG813" s="44"/>
      <c r="BH813" s="44"/>
      <c r="BI813" s="44"/>
      <c r="BJ813" s="44"/>
      <c r="BK813" s="44"/>
      <c r="BL813" s="44"/>
      <c r="BM813" s="44"/>
      <c r="BN813" s="44"/>
      <c r="BO813" s="44"/>
      <c r="BP813" s="44"/>
      <c r="BQ813" s="44"/>
      <c r="BR813" s="44"/>
      <c r="BS813" s="44"/>
      <c r="BT813" s="44"/>
      <c r="BU813" s="44"/>
      <c r="BV813" s="44"/>
      <c r="BW813" s="44"/>
      <c r="BX813" s="44"/>
      <c r="BY813" s="44"/>
      <c r="BZ813" s="44"/>
      <c r="CA813" s="44"/>
      <c r="CB813" s="44"/>
      <c r="CC813" s="44"/>
    </row>
    <row r="814" spans="6:81">
      <c r="F814" s="15" t="str">
        <f>IF(E814&lt;&gt;"",IF(VLOOKUP(E814,Resources!$B$5:$C$24,2,FALSE)=0,"",VLOOKUP(E814,Resources!$B$5:$C$24,2,FALSE)),"")</f>
        <v/>
      </c>
      <c r="G814" s="16" t="str">
        <f t="shared" si="19"/>
        <v/>
      </c>
      <c r="H814" s="47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4"/>
      <c r="BD814" s="51"/>
      <c r="BE814" s="44"/>
      <c r="BF814" s="44"/>
      <c r="BG814" s="44"/>
      <c r="BH814" s="44"/>
      <c r="BI814" s="44"/>
      <c r="BJ814" s="44"/>
      <c r="BK814" s="44"/>
      <c r="BL814" s="44"/>
      <c r="BM814" s="44"/>
      <c r="BN814" s="44"/>
      <c r="BO814" s="44"/>
      <c r="BP814" s="44"/>
      <c r="BQ814" s="44"/>
      <c r="BR814" s="44"/>
      <c r="BS814" s="44"/>
      <c r="BT814" s="44"/>
      <c r="BU814" s="44"/>
      <c r="BV814" s="44"/>
      <c r="BW814" s="44"/>
      <c r="BX814" s="44"/>
      <c r="BY814" s="44"/>
      <c r="BZ814" s="44"/>
      <c r="CA814" s="44"/>
      <c r="CB814" s="44"/>
      <c r="CC814" s="44"/>
    </row>
    <row r="815" spans="6:81">
      <c r="F815" s="15" t="str">
        <f>IF(E815&lt;&gt;"",IF(VLOOKUP(E815,Resources!$B$5:$C$24,2,FALSE)=0,"",VLOOKUP(E815,Resources!$B$5:$C$24,2,FALSE)),"")</f>
        <v/>
      </c>
      <c r="G815" s="16" t="str">
        <f t="shared" si="19"/>
        <v/>
      </c>
      <c r="H815" s="47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4"/>
      <c r="BD815" s="51"/>
      <c r="BE815" s="44"/>
      <c r="BF815" s="44"/>
      <c r="BG815" s="44"/>
      <c r="BH815" s="44"/>
      <c r="BI815" s="44"/>
      <c r="BJ815" s="44"/>
      <c r="BK815" s="44"/>
      <c r="BL815" s="44"/>
      <c r="BM815" s="44"/>
      <c r="BN815" s="44"/>
      <c r="BO815" s="44"/>
      <c r="BP815" s="44"/>
      <c r="BQ815" s="44"/>
      <c r="BR815" s="44"/>
      <c r="BS815" s="44"/>
      <c r="BT815" s="44"/>
      <c r="BU815" s="44"/>
      <c r="BV815" s="44"/>
      <c r="BW815" s="44"/>
      <c r="BX815" s="44"/>
      <c r="BY815" s="44"/>
      <c r="BZ815" s="44"/>
      <c r="CA815" s="44"/>
      <c r="CB815" s="44"/>
      <c r="CC815" s="44"/>
    </row>
    <row r="816" spans="6:81">
      <c r="F816" s="15" t="str">
        <f>IF(E816&lt;&gt;"",IF(VLOOKUP(E816,Resources!$B$5:$C$24,2,FALSE)=0,"",VLOOKUP(E816,Resources!$B$5:$C$24,2,FALSE)),"")</f>
        <v/>
      </c>
      <c r="G816" s="16" t="str">
        <f t="shared" si="19"/>
        <v/>
      </c>
      <c r="H816" s="47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4"/>
      <c r="BD816" s="51"/>
      <c r="BE816" s="44"/>
      <c r="BF816" s="44"/>
      <c r="BG816" s="44"/>
      <c r="BH816" s="44"/>
      <c r="BI816" s="44"/>
      <c r="BJ816" s="44"/>
      <c r="BK816" s="44"/>
      <c r="BL816" s="44"/>
      <c r="BM816" s="44"/>
      <c r="BN816" s="44"/>
      <c r="BO816" s="44"/>
      <c r="BP816" s="44"/>
      <c r="BQ816" s="44"/>
      <c r="BR816" s="44"/>
      <c r="BS816" s="44"/>
      <c r="BT816" s="44"/>
      <c r="BU816" s="44"/>
      <c r="BV816" s="44"/>
      <c r="BW816" s="44"/>
      <c r="BX816" s="44"/>
      <c r="BY816" s="44"/>
      <c r="BZ816" s="44"/>
      <c r="CA816" s="44"/>
      <c r="CB816" s="44"/>
      <c r="CC816" s="44"/>
    </row>
    <row r="817" spans="6:81">
      <c r="F817" s="15" t="str">
        <f>IF(E817&lt;&gt;"",IF(VLOOKUP(E817,Resources!$B$5:$C$24,2,FALSE)=0,"",VLOOKUP(E817,Resources!$B$5:$C$24,2,FALSE)),"")</f>
        <v/>
      </c>
      <c r="G817" s="16" t="str">
        <f t="shared" si="19"/>
        <v/>
      </c>
      <c r="H817" s="47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4"/>
      <c r="BD817" s="51"/>
      <c r="BE817" s="44"/>
      <c r="BF817" s="44"/>
      <c r="BG817" s="44"/>
      <c r="BH817" s="44"/>
      <c r="BI817" s="44"/>
      <c r="BJ817" s="44"/>
      <c r="BK817" s="44"/>
      <c r="BL817" s="44"/>
      <c r="BM817" s="44"/>
      <c r="BN817" s="44"/>
      <c r="BO817" s="44"/>
      <c r="BP817" s="44"/>
      <c r="BQ817" s="44"/>
      <c r="BR817" s="44"/>
      <c r="BS817" s="44"/>
      <c r="BT817" s="44"/>
      <c r="BU817" s="44"/>
      <c r="BV817" s="44"/>
      <c r="BW817" s="44"/>
      <c r="BX817" s="44"/>
      <c r="BY817" s="44"/>
      <c r="BZ817" s="44"/>
      <c r="CA817" s="44"/>
      <c r="CB817" s="44"/>
      <c r="CC817" s="44"/>
    </row>
    <row r="818" spans="6:81">
      <c r="F818" s="15" t="str">
        <f>IF(E818&lt;&gt;"",IF(VLOOKUP(E818,Resources!$B$5:$C$24,2,FALSE)=0,"",VLOOKUP(E818,Resources!$B$5:$C$24,2,FALSE)),"")</f>
        <v/>
      </c>
      <c r="G818" s="16" t="str">
        <f t="shared" si="19"/>
        <v/>
      </c>
      <c r="H818" s="47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4"/>
      <c r="BD818" s="51"/>
      <c r="BE818" s="44"/>
      <c r="BF818" s="44"/>
      <c r="BG818" s="44"/>
      <c r="BH818" s="44"/>
      <c r="BI818" s="44"/>
      <c r="BJ818" s="44"/>
      <c r="BK818" s="44"/>
      <c r="BL818" s="44"/>
      <c r="BM818" s="44"/>
      <c r="BN818" s="44"/>
      <c r="BO818" s="44"/>
      <c r="BP818" s="44"/>
      <c r="BQ818" s="44"/>
      <c r="BR818" s="44"/>
      <c r="BS818" s="44"/>
      <c r="BT818" s="44"/>
      <c r="BU818" s="44"/>
      <c r="BV818" s="44"/>
      <c r="BW818" s="44"/>
      <c r="BX818" s="44"/>
      <c r="BY818" s="44"/>
      <c r="BZ818" s="44"/>
      <c r="CA818" s="44"/>
      <c r="CB818" s="44"/>
      <c r="CC818" s="44"/>
    </row>
    <row r="819" spans="6:81">
      <c r="F819" s="15" t="str">
        <f>IF(E819&lt;&gt;"",IF(VLOOKUP(E819,Resources!$B$5:$C$24,2,FALSE)=0,"",VLOOKUP(E819,Resources!$B$5:$C$24,2,FALSE)),"")</f>
        <v/>
      </c>
      <c r="G819" s="16" t="str">
        <f t="shared" si="19"/>
        <v/>
      </c>
      <c r="H819" s="47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4"/>
      <c r="BD819" s="51"/>
      <c r="BE819" s="44"/>
      <c r="BF819" s="44"/>
      <c r="BG819" s="44"/>
      <c r="BH819" s="44"/>
      <c r="BI819" s="44"/>
      <c r="BJ819" s="44"/>
      <c r="BK819" s="44"/>
      <c r="BL819" s="44"/>
      <c r="BM819" s="44"/>
      <c r="BN819" s="44"/>
      <c r="BO819" s="44"/>
      <c r="BP819" s="44"/>
      <c r="BQ819" s="44"/>
      <c r="BR819" s="44"/>
      <c r="BS819" s="44"/>
      <c r="BT819" s="44"/>
      <c r="BU819" s="44"/>
      <c r="BV819" s="44"/>
      <c r="BW819" s="44"/>
      <c r="BX819" s="44"/>
      <c r="BY819" s="44"/>
      <c r="BZ819" s="44"/>
      <c r="CA819" s="44"/>
      <c r="CB819" s="44"/>
      <c r="CC819" s="44"/>
    </row>
    <row r="820" spans="6:81">
      <c r="F820" s="15" t="str">
        <f>IF(E820&lt;&gt;"",IF(VLOOKUP(E820,Resources!$B$5:$C$24,2,FALSE)=0,"",VLOOKUP(E820,Resources!$B$5:$C$24,2,FALSE)),"")</f>
        <v/>
      </c>
      <c r="G820" s="16" t="str">
        <f t="shared" si="19"/>
        <v/>
      </c>
      <c r="H820" s="47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4"/>
      <c r="BD820" s="51"/>
      <c r="BE820" s="44"/>
      <c r="BF820" s="44"/>
      <c r="BG820" s="44"/>
      <c r="BH820" s="44"/>
      <c r="BI820" s="44"/>
      <c r="BJ820" s="44"/>
      <c r="BK820" s="44"/>
      <c r="BL820" s="44"/>
      <c r="BM820" s="44"/>
      <c r="BN820" s="44"/>
      <c r="BO820" s="44"/>
      <c r="BP820" s="44"/>
      <c r="BQ820" s="44"/>
      <c r="BR820" s="44"/>
      <c r="BS820" s="44"/>
      <c r="BT820" s="44"/>
      <c r="BU820" s="44"/>
      <c r="BV820" s="44"/>
      <c r="BW820" s="44"/>
      <c r="BX820" s="44"/>
      <c r="BY820" s="44"/>
      <c r="BZ820" s="44"/>
      <c r="CA820" s="44"/>
      <c r="CB820" s="44"/>
      <c r="CC820" s="44"/>
    </row>
    <row r="821" spans="6:81">
      <c r="F821" s="15" t="str">
        <f>IF(E821&lt;&gt;"",IF(VLOOKUP(E821,Resources!$B$5:$C$24,2,FALSE)=0,"",VLOOKUP(E821,Resources!$B$5:$C$24,2,FALSE)),"")</f>
        <v/>
      </c>
      <c r="G821" s="16" t="str">
        <f t="shared" si="19"/>
        <v/>
      </c>
      <c r="H821" s="47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4"/>
      <c r="BD821" s="51"/>
      <c r="BE821" s="44"/>
      <c r="BF821" s="44"/>
      <c r="BG821" s="44"/>
      <c r="BH821" s="44"/>
      <c r="BI821" s="44"/>
      <c r="BJ821" s="44"/>
      <c r="BK821" s="44"/>
      <c r="BL821" s="44"/>
      <c r="BM821" s="44"/>
      <c r="BN821" s="44"/>
      <c r="BO821" s="44"/>
      <c r="BP821" s="44"/>
      <c r="BQ821" s="44"/>
      <c r="BR821" s="44"/>
      <c r="BS821" s="44"/>
      <c r="BT821" s="44"/>
      <c r="BU821" s="44"/>
      <c r="BV821" s="44"/>
      <c r="BW821" s="44"/>
      <c r="BX821" s="44"/>
      <c r="BY821" s="44"/>
      <c r="BZ821" s="44"/>
      <c r="CA821" s="44"/>
      <c r="CB821" s="44"/>
      <c r="CC821" s="44"/>
    </row>
    <row r="822" spans="6:81">
      <c r="F822" s="15" t="str">
        <f>IF(E822&lt;&gt;"",IF(VLOOKUP(E822,Resources!$B$5:$C$24,2,FALSE)=0,"",VLOOKUP(E822,Resources!$B$5:$C$24,2,FALSE)),"")</f>
        <v/>
      </c>
      <c r="G822" s="16" t="str">
        <f t="shared" si="19"/>
        <v/>
      </c>
      <c r="H822" s="47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4"/>
      <c r="BD822" s="51"/>
      <c r="BE822" s="44"/>
      <c r="BF822" s="44"/>
      <c r="BG822" s="44"/>
      <c r="BH822" s="44"/>
      <c r="BI822" s="44"/>
      <c r="BJ822" s="44"/>
      <c r="BK822" s="44"/>
      <c r="BL822" s="44"/>
      <c r="BM822" s="44"/>
      <c r="BN822" s="44"/>
      <c r="BO822" s="44"/>
      <c r="BP822" s="44"/>
      <c r="BQ822" s="44"/>
      <c r="BR822" s="44"/>
      <c r="BS822" s="44"/>
      <c r="BT822" s="44"/>
      <c r="BU822" s="44"/>
      <c r="BV822" s="44"/>
      <c r="BW822" s="44"/>
      <c r="BX822" s="44"/>
      <c r="BY822" s="44"/>
      <c r="BZ822" s="44"/>
      <c r="CA822" s="44"/>
      <c r="CB822" s="44"/>
      <c r="CC822" s="44"/>
    </row>
    <row r="823" spans="6:81">
      <c r="F823" s="15" t="str">
        <f>IF(E823&lt;&gt;"",IF(VLOOKUP(E823,Resources!$B$5:$C$24,2,FALSE)=0,"",VLOOKUP(E823,Resources!$B$5:$C$24,2,FALSE)),"")</f>
        <v/>
      </c>
      <c r="G823" s="16" t="str">
        <f t="shared" si="19"/>
        <v/>
      </c>
      <c r="H823" s="47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4"/>
      <c r="BD823" s="51"/>
      <c r="BE823" s="44"/>
      <c r="BF823" s="44"/>
      <c r="BG823" s="44"/>
      <c r="BH823" s="44"/>
      <c r="BI823" s="44"/>
      <c r="BJ823" s="44"/>
      <c r="BK823" s="44"/>
      <c r="BL823" s="44"/>
      <c r="BM823" s="44"/>
      <c r="BN823" s="44"/>
      <c r="BO823" s="44"/>
      <c r="BP823" s="44"/>
      <c r="BQ823" s="44"/>
      <c r="BR823" s="44"/>
      <c r="BS823" s="44"/>
      <c r="BT823" s="44"/>
      <c r="BU823" s="44"/>
      <c r="BV823" s="44"/>
      <c r="BW823" s="44"/>
      <c r="BX823" s="44"/>
      <c r="BY823" s="44"/>
      <c r="BZ823" s="44"/>
      <c r="CA823" s="44"/>
      <c r="CB823" s="44"/>
      <c r="CC823" s="44"/>
    </row>
    <row r="824" spans="6:81">
      <c r="F824" s="15" t="str">
        <f>IF(E824&lt;&gt;"",IF(VLOOKUP(E824,Resources!$B$5:$C$24,2,FALSE)=0,"",VLOOKUP(E824,Resources!$B$5:$C$24,2,FALSE)),"")</f>
        <v/>
      </c>
      <c r="G824" s="16" t="str">
        <f t="shared" si="19"/>
        <v/>
      </c>
      <c r="H824" s="47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4"/>
      <c r="BD824" s="51"/>
      <c r="BE824" s="44"/>
      <c r="BF824" s="44"/>
      <c r="BG824" s="44"/>
      <c r="BH824" s="44"/>
      <c r="BI824" s="44"/>
      <c r="BJ824" s="44"/>
      <c r="BK824" s="44"/>
      <c r="BL824" s="44"/>
      <c r="BM824" s="44"/>
      <c r="BN824" s="44"/>
      <c r="BO824" s="44"/>
      <c r="BP824" s="44"/>
      <c r="BQ824" s="44"/>
      <c r="BR824" s="44"/>
      <c r="BS824" s="44"/>
      <c r="BT824" s="44"/>
      <c r="BU824" s="44"/>
      <c r="BV824" s="44"/>
      <c r="BW824" s="44"/>
      <c r="BX824" s="44"/>
      <c r="BY824" s="44"/>
      <c r="BZ824" s="44"/>
      <c r="CA824" s="44"/>
      <c r="CB824" s="44"/>
      <c r="CC824" s="44"/>
    </row>
    <row r="825" spans="6:81">
      <c r="F825" s="15" t="str">
        <f>IF(E825&lt;&gt;"",IF(VLOOKUP(E825,Resources!$B$5:$C$24,2,FALSE)=0,"",VLOOKUP(E825,Resources!$B$5:$C$24,2,FALSE)),"")</f>
        <v/>
      </c>
      <c r="G825" s="16" t="str">
        <f t="shared" si="19"/>
        <v/>
      </c>
      <c r="H825" s="47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4"/>
      <c r="BD825" s="51"/>
      <c r="BE825" s="44"/>
      <c r="BF825" s="44"/>
      <c r="BG825" s="44"/>
      <c r="BH825" s="44"/>
      <c r="BI825" s="44"/>
      <c r="BJ825" s="44"/>
      <c r="BK825" s="44"/>
      <c r="BL825" s="44"/>
      <c r="BM825" s="44"/>
      <c r="BN825" s="44"/>
      <c r="BO825" s="44"/>
      <c r="BP825" s="44"/>
      <c r="BQ825" s="44"/>
      <c r="BR825" s="44"/>
      <c r="BS825" s="44"/>
      <c r="BT825" s="44"/>
      <c r="BU825" s="44"/>
      <c r="BV825" s="44"/>
      <c r="BW825" s="44"/>
      <c r="BX825" s="44"/>
      <c r="BY825" s="44"/>
      <c r="BZ825" s="44"/>
      <c r="CA825" s="44"/>
      <c r="CB825" s="44"/>
      <c r="CC825" s="44"/>
    </row>
    <row r="826" spans="6:81">
      <c r="F826" s="15" t="str">
        <f>IF(E826&lt;&gt;"",IF(VLOOKUP(E826,Resources!$B$5:$C$24,2,FALSE)=0,"",VLOOKUP(E826,Resources!$B$5:$C$24,2,FALSE)),"")</f>
        <v/>
      </c>
      <c r="G826" s="16" t="str">
        <f t="shared" si="19"/>
        <v/>
      </c>
      <c r="H826" s="47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4"/>
      <c r="BD826" s="51"/>
      <c r="BE826" s="44"/>
      <c r="BF826" s="44"/>
      <c r="BG826" s="44"/>
      <c r="BH826" s="44"/>
      <c r="BI826" s="44"/>
      <c r="BJ826" s="44"/>
      <c r="BK826" s="44"/>
      <c r="BL826" s="44"/>
      <c r="BM826" s="44"/>
      <c r="BN826" s="44"/>
      <c r="BO826" s="44"/>
      <c r="BP826" s="44"/>
      <c r="BQ826" s="44"/>
      <c r="BR826" s="44"/>
      <c r="BS826" s="44"/>
      <c r="BT826" s="44"/>
      <c r="BU826" s="44"/>
      <c r="BV826" s="44"/>
      <c r="BW826" s="44"/>
      <c r="BX826" s="44"/>
      <c r="BY826" s="44"/>
      <c r="BZ826" s="44"/>
      <c r="CA826" s="44"/>
      <c r="CB826" s="44"/>
      <c r="CC826" s="44"/>
    </row>
    <row r="827" spans="6:81">
      <c r="F827" s="15" t="str">
        <f>IF(E827&lt;&gt;"",IF(VLOOKUP(E827,Resources!$B$5:$C$24,2,FALSE)=0,"",VLOOKUP(E827,Resources!$B$5:$C$24,2,FALSE)),"")</f>
        <v/>
      </c>
      <c r="G827" s="16" t="str">
        <f t="shared" si="19"/>
        <v/>
      </c>
      <c r="H827" s="47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4"/>
      <c r="BD827" s="51"/>
      <c r="BE827" s="44"/>
      <c r="BF827" s="44"/>
      <c r="BG827" s="44"/>
      <c r="BH827" s="44"/>
      <c r="BI827" s="44"/>
      <c r="BJ827" s="44"/>
      <c r="BK827" s="44"/>
      <c r="BL827" s="44"/>
      <c r="BM827" s="44"/>
      <c r="BN827" s="44"/>
      <c r="BO827" s="44"/>
      <c r="BP827" s="44"/>
      <c r="BQ827" s="44"/>
      <c r="BR827" s="44"/>
      <c r="BS827" s="44"/>
      <c r="BT827" s="44"/>
      <c r="BU827" s="44"/>
      <c r="BV827" s="44"/>
      <c r="BW827" s="44"/>
      <c r="BX827" s="44"/>
      <c r="BY827" s="44"/>
      <c r="BZ827" s="44"/>
      <c r="CA827" s="44"/>
      <c r="CB827" s="44"/>
      <c r="CC827" s="44"/>
    </row>
    <row r="828" spans="6:81">
      <c r="F828" s="15" t="str">
        <f>IF(E828&lt;&gt;"",IF(VLOOKUP(E828,Resources!$B$5:$C$24,2,FALSE)=0,"",VLOOKUP(E828,Resources!$B$5:$C$24,2,FALSE)),"")</f>
        <v/>
      </c>
      <c r="G828" s="16" t="str">
        <f t="shared" si="19"/>
        <v/>
      </c>
      <c r="H828" s="47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4"/>
      <c r="BD828" s="51"/>
      <c r="BE828" s="44"/>
      <c r="BF828" s="44"/>
      <c r="BG828" s="44"/>
      <c r="BH828" s="44"/>
      <c r="BI828" s="44"/>
      <c r="BJ828" s="44"/>
      <c r="BK828" s="44"/>
      <c r="BL828" s="44"/>
      <c r="BM828" s="44"/>
      <c r="BN828" s="44"/>
      <c r="BO828" s="44"/>
      <c r="BP828" s="44"/>
      <c r="BQ828" s="44"/>
      <c r="BR828" s="44"/>
      <c r="BS828" s="44"/>
      <c r="BT828" s="44"/>
      <c r="BU828" s="44"/>
      <c r="BV828" s="44"/>
      <c r="BW828" s="44"/>
      <c r="BX828" s="44"/>
      <c r="BY828" s="44"/>
      <c r="BZ828" s="44"/>
      <c r="CA828" s="44"/>
      <c r="CB828" s="44"/>
      <c r="CC828" s="44"/>
    </row>
    <row r="829" spans="6:81">
      <c r="F829" s="15" t="str">
        <f>IF(E829&lt;&gt;"",IF(VLOOKUP(E829,Resources!$B$5:$C$24,2,FALSE)=0,"",VLOOKUP(E829,Resources!$B$5:$C$24,2,FALSE)),"")</f>
        <v/>
      </c>
      <c r="G829" s="16" t="str">
        <f t="shared" si="19"/>
        <v/>
      </c>
      <c r="H829" s="47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4"/>
      <c r="BD829" s="51"/>
      <c r="BE829" s="44"/>
      <c r="BF829" s="44"/>
      <c r="BG829" s="44"/>
      <c r="BH829" s="44"/>
      <c r="BI829" s="44"/>
      <c r="BJ829" s="44"/>
      <c r="BK829" s="44"/>
      <c r="BL829" s="44"/>
      <c r="BM829" s="44"/>
      <c r="BN829" s="44"/>
      <c r="BO829" s="44"/>
      <c r="BP829" s="44"/>
      <c r="BQ829" s="44"/>
      <c r="BR829" s="44"/>
      <c r="BS829" s="44"/>
      <c r="BT829" s="44"/>
      <c r="BU829" s="44"/>
      <c r="BV829" s="44"/>
      <c r="BW829" s="44"/>
      <c r="BX829" s="44"/>
      <c r="BY829" s="44"/>
      <c r="BZ829" s="44"/>
      <c r="CA829" s="44"/>
      <c r="CB829" s="44"/>
      <c r="CC829" s="44"/>
    </row>
    <row r="830" spans="6:81">
      <c r="F830" s="15" t="str">
        <f>IF(E830&lt;&gt;"",IF(VLOOKUP(E830,Resources!$B$5:$C$24,2,FALSE)=0,"",VLOOKUP(E830,Resources!$B$5:$C$24,2,FALSE)),"")</f>
        <v/>
      </c>
      <c r="G830" s="16" t="str">
        <f t="shared" si="19"/>
        <v/>
      </c>
      <c r="H830" s="47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4"/>
      <c r="BD830" s="51"/>
      <c r="BE830" s="44"/>
      <c r="BF830" s="44"/>
      <c r="BG830" s="44"/>
      <c r="BH830" s="44"/>
      <c r="BI830" s="44"/>
      <c r="BJ830" s="44"/>
      <c r="BK830" s="44"/>
      <c r="BL830" s="44"/>
      <c r="BM830" s="44"/>
      <c r="BN830" s="44"/>
      <c r="BO830" s="44"/>
      <c r="BP830" s="44"/>
      <c r="BQ830" s="44"/>
      <c r="BR830" s="44"/>
      <c r="BS830" s="44"/>
      <c r="BT830" s="44"/>
      <c r="BU830" s="44"/>
      <c r="BV830" s="44"/>
      <c r="BW830" s="44"/>
      <c r="BX830" s="44"/>
      <c r="BY830" s="44"/>
      <c r="BZ830" s="44"/>
      <c r="CA830" s="44"/>
      <c r="CB830" s="44"/>
      <c r="CC830" s="44"/>
    </row>
    <row r="831" spans="6:81">
      <c r="F831" s="15" t="str">
        <f>IF(E831&lt;&gt;"",IF(VLOOKUP(E831,Resources!$B$5:$C$24,2,FALSE)=0,"",VLOOKUP(E831,Resources!$B$5:$C$24,2,FALSE)),"")</f>
        <v/>
      </c>
      <c r="G831" s="16" t="str">
        <f t="shared" si="19"/>
        <v/>
      </c>
      <c r="H831" s="47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4"/>
      <c r="BD831" s="51"/>
      <c r="BE831" s="44"/>
      <c r="BF831" s="44"/>
      <c r="BG831" s="44"/>
      <c r="BH831" s="44"/>
      <c r="BI831" s="44"/>
      <c r="BJ831" s="44"/>
      <c r="BK831" s="44"/>
      <c r="BL831" s="44"/>
      <c r="BM831" s="44"/>
      <c r="BN831" s="44"/>
      <c r="BO831" s="44"/>
      <c r="BP831" s="44"/>
      <c r="BQ831" s="44"/>
      <c r="BR831" s="44"/>
      <c r="BS831" s="44"/>
      <c r="BT831" s="44"/>
      <c r="BU831" s="44"/>
      <c r="BV831" s="44"/>
      <c r="BW831" s="44"/>
      <c r="BX831" s="44"/>
      <c r="BY831" s="44"/>
      <c r="BZ831" s="44"/>
      <c r="CA831" s="44"/>
      <c r="CB831" s="44"/>
      <c r="CC831" s="44"/>
    </row>
    <row r="832" spans="6:81">
      <c r="F832" s="15" t="str">
        <f>IF(E832&lt;&gt;"",IF(VLOOKUP(E832,Resources!$B$5:$C$24,2,FALSE)=0,"",VLOOKUP(E832,Resources!$B$5:$C$24,2,FALSE)),"")</f>
        <v/>
      </c>
      <c r="G832" s="16" t="str">
        <f t="shared" si="19"/>
        <v/>
      </c>
      <c r="H832" s="47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4"/>
      <c r="BD832" s="51"/>
      <c r="BE832" s="44"/>
      <c r="BF832" s="44"/>
      <c r="BG832" s="44"/>
      <c r="BH832" s="44"/>
      <c r="BI832" s="44"/>
      <c r="BJ832" s="44"/>
      <c r="BK832" s="44"/>
      <c r="BL832" s="44"/>
      <c r="BM832" s="44"/>
      <c r="BN832" s="44"/>
      <c r="BO832" s="44"/>
      <c r="BP832" s="44"/>
      <c r="BQ832" s="44"/>
      <c r="BR832" s="44"/>
      <c r="BS832" s="44"/>
      <c r="BT832" s="44"/>
      <c r="BU832" s="44"/>
      <c r="BV832" s="44"/>
      <c r="BW832" s="44"/>
      <c r="BX832" s="44"/>
      <c r="BY832" s="44"/>
      <c r="BZ832" s="44"/>
      <c r="CA832" s="44"/>
      <c r="CB832" s="44"/>
      <c r="CC832" s="44"/>
    </row>
    <row r="833" spans="6:81">
      <c r="F833" s="15" t="str">
        <f>IF(E833&lt;&gt;"",IF(VLOOKUP(E833,Resources!$B$5:$C$24,2,FALSE)=0,"",VLOOKUP(E833,Resources!$B$5:$C$24,2,FALSE)),"")</f>
        <v/>
      </c>
      <c r="G833" s="16" t="str">
        <f t="shared" si="19"/>
        <v/>
      </c>
      <c r="H833" s="47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4"/>
      <c r="BD833" s="51"/>
      <c r="BE833" s="44"/>
      <c r="BF833" s="44"/>
      <c r="BG833" s="44"/>
      <c r="BH833" s="44"/>
      <c r="BI833" s="44"/>
      <c r="BJ833" s="44"/>
      <c r="BK833" s="44"/>
      <c r="BL833" s="44"/>
      <c r="BM833" s="44"/>
      <c r="BN833" s="44"/>
      <c r="BO833" s="44"/>
      <c r="BP833" s="44"/>
      <c r="BQ833" s="44"/>
      <c r="BR833" s="44"/>
      <c r="BS833" s="44"/>
      <c r="BT833" s="44"/>
      <c r="BU833" s="44"/>
      <c r="BV833" s="44"/>
      <c r="BW833" s="44"/>
      <c r="BX833" s="44"/>
      <c r="BY833" s="44"/>
      <c r="BZ833" s="44"/>
      <c r="CA833" s="44"/>
      <c r="CB833" s="44"/>
      <c r="CC833" s="44"/>
    </row>
    <row r="834" spans="6:81">
      <c r="F834" s="15" t="str">
        <f>IF(E834&lt;&gt;"",IF(VLOOKUP(E834,Resources!$B$5:$C$24,2,FALSE)=0,"",VLOOKUP(E834,Resources!$B$5:$C$24,2,FALSE)),"")</f>
        <v/>
      </c>
      <c r="G834" s="16" t="str">
        <f t="shared" si="19"/>
        <v/>
      </c>
      <c r="H834" s="47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4"/>
      <c r="BD834" s="51"/>
      <c r="BE834" s="44"/>
      <c r="BF834" s="44"/>
      <c r="BG834" s="44"/>
      <c r="BH834" s="44"/>
      <c r="BI834" s="44"/>
      <c r="BJ834" s="44"/>
      <c r="BK834" s="44"/>
      <c r="BL834" s="44"/>
      <c r="BM834" s="44"/>
      <c r="BN834" s="44"/>
      <c r="BO834" s="44"/>
      <c r="BP834" s="44"/>
      <c r="BQ834" s="44"/>
      <c r="BR834" s="44"/>
      <c r="BS834" s="44"/>
      <c r="BT834" s="44"/>
      <c r="BU834" s="44"/>
      <c r="BV834" s="44"/>
      <c r="BW834" s="44"/>
      <c r="BX834" s="44"/>
      <c r="BY834" s="44"/>
      <c r="BZ834" s="44"/>
      <c r="CA834" s="44"/>
      <c r="CB834" s="44"/>
      <c r="CC834" s="44"/>
    </row>
    <row r="835" spans="6:81">
      <c r="F835" s="15" t="str">
        <f>IF(E835&lt;&gt;"",IF(VLOOKUP(E835,Resources!$B$5:$C$24,2,FALSE)=0,"",VLOOKUP(E835,Resources!$B$5:$C$24,2,FALSE)),"")</f>
        <v/>
      </c>
      <c r="G835" s="16" t="str">
        <f t="shared" si="19"/>
        <v/>
      </c>
      <c r="H835" s="47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4"/>
      <c r="BD835" s="51"/>
      <c r="BE835" s="44"/>
      <c r="BF835" s="44"/>
      <c r="BG835" s="44"/>
      <c r="BH835" s="44"/>
      <c r="BI835" s="44"/>
      <c r="BJ835" s="44"/>
      <c r="BK835" s="44"/>
      <c r="BL835" s="44"/>
      <c r="BM835" s="44"/>
      <c r="BN835" s="44"/>
      <c r="BO835" s="44"/>
      <c r="BP835" s="44"/>
      <c r="BQ835" s="44"/>
      <c r="BR835" s="44"/>
      <c r="BS835" s="44"/>
      <c r="BT835" s="44"/>
      <c r="BU835" s="44"/>
      <c r="BV835" s="44"/>
      <c r="BW835" s="44"/>
      <c r="BX835" s="44"/>
      <c r="BY835" s="44"/>
      <c r="BZ835" s="44"/>
      <c r="CA835" s="44"/>
      <c r="CB835" s="44"/>
      <c r="CC835" s="44"/>
    </row>
    <row r="836" spans="6:81">
      <c r="F836" s="15" t="str">
        <f>IF(E836&lt;&gt;"",IF(VLOOKUP(E836,Resources!$B$5:$C$24,2,FALSE)=0,"",VLOOKUP(E836,Resources!$B$5:$C$24,2,FALSE)),"")</f>
        <v/>
      </c>
      <c r="G836" s="16" t="str">
        <f t="shared" si="19"/>
        <v/>
      </c>
      <c r="H836" s="47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4"/>
      <c r="BD836" s="51"/>
      <c r="BE836" s="44"/>
      <c r="BF836" s="44"/>
      <c r="BG836" s="44"/>
      <c r="BH836" s="44"/>
      <c r="BI836" s="44"/>
      <c r="BJ836" s="44"/>
      <c r="BK836" s="44"/>
      <c r="BL836" s="44"/>
      <c r="BM836" s="44"/>
      <c r="BN836" s="44"/>
      <c r="BO836" s="44"/>
      <c r="BP836" s="44"/>
      <c r="BQ836" s="44"/>
      <c r="BR836" s="44"/>
      <c r="BS836" s="44"/>
      <c r="BT836" s="44"/>
      <c r="BU836" s="44"/>
      <c r="BV836" s="44"/>
      <c r="BW836" s="44"/>
      <c r="BX836" s="44"/>
      <c r="BY836" s="44"/>
      <c r="BZ836" s="44"/>
      <c r="CA836" s="44"/>
      <c r="CB836" s="44"/>
      <c r="CC836" s="44"/>
    </row>
    <row r="837" spans="6:81">
      <c r="F837" s="15" t="str">
        <f>IF(E837&lt;&gt;"",IF(VLOOKUP(E837,Resources!$B$5:$C$24,2,FALSE)=0,"",VLOOKUP(E837,Resources!$B$5:$C$24,2,FALSE)),"")</f>
        <v/>
      </c>
      <c r="G837" s="16" t="str">
        <f t="shared" si="19"/>
        <v/>
      </c>
      <c r="H837" s="47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4"/>
      <c r="BD837" s="51"/>
      <c r="BE837" s="44"/>
      <c r="BF837" s="44"/>
      <c r="BG837" s="44"/>
      <c r="BH837" s="44"/>
      <c r="BI837" s="44"/>
      <c r="BJ837" s="44"/>
      <c r="BK837" s="44"/>
      <c r="BL837" s="44"/>
      <c r="BM837" s="44"/>
      <c r="BN837" s="44"/>
      <c r="BO837" s="44"/>
      <c r="BP837" s="44"/>
      <c r="BQ837" s="44"/>
      <c r="BR837" s="44"/>
      <c r="BS837" s="44"/>
      <c r="BT837" s="44"/>
      <c r="BU837" s="44"/>
      <c r="BV837" s="44"/>
      <c r="BW837" s="44"/>
      <c r="BX837" s="44"/>
      <c r="BY837" s="44"/>
      <c r="BZ837" s="44"/>
      <c r="CA837" s="44"/>
      <c r="CB837" s="44"/>
      <c r="CC837" s="44"/>
    </row>
    <row r="838" spans="6:81">
      <c r="F838" s="15" t="str">
        <f>IF(E838&lt;&gt;"",IF(VLOOKUP(E838,Resources!$B$5:$C$24,2,FALSE)=0,"",VLOOKUP(E838,Resources!$B$5:$C$24,2,FALSE)),"")</f>
        <v/>
      </c>
      <c r="G838" s="16" t="str">
        <f t="shared" ref="G838:G901" si="20">IF(SUM(H838:CC838)=0,"",SUM(H838:CC838))</f>
        <v/>
      </c>
      <c r="H838" s="47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4"/>
      <c r="BD838" s="51"/>
      <c r="BE838" s="44"/>
      <c r="BF838" s="44"/>
      <c r="BG838" s="44"/>
      <c r="BH838" s="44"/>
      <c r="BI838" s="44"/>
      <c r="BJ838" s="44"/>
      <c r="BK838" s="44"/>
      <c r="BL838" s="44"/>
      <c r="BM838" s="44"/>
      <c r="BN838" s="44"/>
      <c r="BO838" s="44"/>
      <c r="BP838" s="44"/>
      <c r="BQ838" s="44"/>
      <c r="BR838" s="44"/>
      <c r="BS838" s="44"/>
      <c r="BT838" s="44"/>
      <c r="BU838" s="44"/>
      <c r="BV838" s="44"/>
      <c r="BW838" s="44"/>
      <c r="BX838" s="44"/>
      <c r="BY838" s="44"/>
      <c r="BZ838" s="44"/>
      <c r="CA838" s="44"/>
      <c r="CB838" s="44"/>
      <c r="CC838" s="44"/>
    </row>
    <row r="839" spans="6:81">
      <c r="F839" s="15" t="str">
        <f>IF(E839&lt;&gt;"",IF(VLOOKUP(E839,Resources!$B$5:$C$24,2,FALSE)=0,"",VLOOKUP(E839,Resources!$B$5:$C$24,2,FALSE)),"")</f>
        <v/>
      </c>
      <c r="G839" s="16" t="str">
        <f t="shared" si="20"/>
        <v/>
      </c>
      <c r="H839" s="47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4"/>
      <c r="BD839" s="51"/>
      <c r="BE839" s="44"/>
      <c r="BF839" s="44"/>
      <c r="BG839" s="44"/>
      <c r="BH839" s="44"/>
      <c r="BI839" s="44"/>
      <c r="BJ839" s="44"/>
      <c r="BK839" s="44"/>
      <c r="BL839" s="44"/>
      <c r="BM839" s="44"/>
      <c r="BN839" s="44"/>
      <c r="BO839" s="44"/>
      <c r="BP839" s="44"/>
      <c r="BQ839" s="44"/>
      <c r="BR839" s="44"/>
      <c r="BS839" s="44"/>
      <c r="BT839" s="44"/>
      <c r="BU839" s="44"/>
      <c r="BV839" s="44"/>
      <c r="BW839" s="44"/>
      <c r="BX839" s="44"/>
      <c r="BY839" s="44"/>
      <c r="BZ839" s="44"/>
      <c r="CA839" s="44"/>
      <c r="CB839" s="44"/>
      <c r="CC839" s="44"/>
    </row>
    <row r="840" spans="6:81">
      <c r="F840" s="15" t="str">
        <f>IF(E840&lt;&gt;"",IF(VLOOKUP(E840,Resources!$B$5:$C$24,2,FALSE)=0,"",VLOOKUP(E840,Resources!$B$5:$C$24,2,FALSE)),"")</f>
        <v/>
      </c>
      <c r="G840" s="16" t="str">
        <f t="shared" si="20"/>
        <v/>
      </c>
      <c r="H840" s="47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4"/>
      <c r="BD840" s="51"/>
      <c r="BE840" s="44"/>
      <c r="BF840" s="44"/>
      <c r="BG840" s="44"/>
      <c r="BH840" s="44"/>
      <c r="BI840" s="44"/>
      <c r="BJ840" s="44"/>
      <c r="BK840" s="44"/>
      <c r="BL840" s="44"/>
      <c r="BM840" s="44"/>
      <c r="BN840" s="44"/>
      <c r="BO840" s="44"/>
      <c r="BP840" s="44"/>
      <c r="BQ840" s="44"/>
      <c r="BR840" s="44"/>
      <c r="BS840" s="44"/>
      <c r="BT840" s="44"/>
      <c r="BU840" s="44"/>
      <c r="BV840" s="44"/>
      <c r="BW840" s="44"/>
      <c r="BX840" s="44"/>
      <c r="BY840" s="44"/>
      <c r="BZ840" s="44"/>
      <c r="CA840" s="44"/>
      <c r="CB840" s="44"/>
      <c r="CC840" s="44"/>
    </row>
    <row r="841" spans="6:81">
      <c r="F841" s="15" t="str">
        <f>IF(E841&lt;&gt;"",IF(VLOOKUP(E841,Resources!$B$5:$C$24,2,FALSE)=0,"",VLOOKUP(E841,Resources!$B$5:$C$24,2,FALSE)),"")</f>
        <v/>
      </c>
      <c r="G841" s="16" t="str">
        <f t="shared" si="20"/>
        <v/>
      </c>
      <c r="H841" s="47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4"/>
      <c r="BD841" s="51"/>
      <c r="BE841" s="44"/>
      <c r="BF841" s="44"/>
      <c r="BG841" s="44"/>
      <c r="BH841" s="44"/>
      <c r="BI841" s="44"/>
      <c r="BJ841" s="44"/>
      <c r="BK841" s="44"/>
      <c r="BL841" s="44"/>
      <c r="BM841" s="44"/>
      <c r="BN841" s="44"/>
      <c r="BO841" s="44"/>
      <c r="BP841" s="44"/>
      <c r="BQ841" s="44"/>
      <c r="BR841" s="44"/>
      <c r="BS841" s="44"/>
      <c r="BT841" s="44"/>
      <c r="BU841" s="44"/>
      <c r="BV841" s="44"/>
      <c r="BW841" s="44"/>
      <c r="BX841" s="44"/>
      <c r="BY841" s="44"/>
      <c r="BZ841" s="44"/>
      <c r="CA841" s="44"/>
      <c r="CB841" s="44"/>
      <c r="CC841" s="44"/>
    </row>
    <row r="842" spans="6:81">
      <c r="F842" s="15" t="str">
        <f>IF(E842&lt;&gt;"",IF(VLOOKUP(E842,Resources!$B$5:$C$24,2,FALSE)=0,"",VLOOKUP(E842,Resources!$B$5:$C$24,2,FALSE)),"")</f>
        <v/>
      </c>
      <c r="G842" s="16" t="str">
        <f t="shared" si="20"/>
        <v/>
      </c>
      <c r="H842" s="47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4"/>
      <c r="BD842" s="51"/>
      <c r="BE842" s="44"/>
      <c r="BF842" s="44"/>
      <c r="BG842" s="44"/>
      <c r="BH842" s="44"/>
      <c r="BI842" s="44"/>
      <c r="BJ842" s="44"/>
      <c r="BK842" s="44"/>
      <c r="BL842" s="44"/>
      <c r="BM842" s="44"/>
      <c r="BN842" s="44"/>
      <c r="BO842" s="44"/>
      <c r="BP842" s="44"/>
      <c r="BQ842" s="44"/>
      <c r="BR842" s="44"/>
      <c r="BS842" s="44"/>
      <c r="BT842" s="44"/>
      <c r="BU842" s="44"/>
      <c r="BV842" s="44"/>
      <c r="BW842" s="44"/>
      <c r="BX842" s="44"/>
      <c r="BY842" s="44"/>
      <c r="BZ842" s="44"/>
      <c r="CA842" s="44"/>
      <c r="CB842" s="44"/>
      <c r="CC842" s="44"/>
    </row>
    <row r="843" spans="6:81">
      <c r="F843" s="15" t="str">
        <f>IF(E843&lt;&gt;"",IF(VLOOKUP(E843,Resources!$B$5:$C$24,2,FALSE)=0,"",VLOOKUP(E843,Resources!$B$5:$C$24,2,FALSE)),"")</f>
        <v/>
      </c>
      <c r="G843" s="16" t="str">
        <f t="shared" si="20"/>
        <v/>
      </c>
      <c r="H843" s="47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4"/>
      <c r="BD843" s="51"/>
      <c r="BE843" s="44"/>
      <c r="BF843" s="44"/>
      <c r="BG843" s="44"/>
      <c r="BH843" s="44"/>
      <c r="BI843" s="44"/>
      <c r="BJ843" s="44"/>
      <c r="BK843" s="44"/>
      <c r="BL843" s="44"/>
      <c r="BM843" s="44"/>
      <c r="BN843" s="44"/>
      <c r="BO843" s="44"/>
      <c r="BP843" s="44"/>
      <c r="BQ843" s="44"/>
      <c r="BR843" s="44"/>
      <c r="BS843" s="44"/>
      <c r="BT843" s="44"/>
      <c r="BU843" s="44"/>
      <c r="BV843" s="44"/>
      <c r="BW843" s="44"/>
      <c r="BX843" s="44"/>
      <c r="BY843" s="44"/>
      <c r="BZ843" s="44"/>
      <c r="CA843" s="44"/>
      <c r="CB843" s="44"/>
      <c r="CC843" s="44"/>
    </row>
    <row r="844" spans="6:81">
      <c r="F844" s="15" t="str">
        <f>IF(E844&lt;&gt;"",IF(VLOOKUP(E844,Resources!$B$5:$C$24,2,FALSE)=0,"",VLOOKUP(E844,Resources!$B$5:$C$24,2,FALSE)),"")</f>
        <v/>
      </c>
      <c r="G844" s="16" t="str">
        <f t="shared" si="20"/>
        <v/>
      </c>
      <c r="H844" s="47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4"/>
      <c r="BD844" s="51"/>
      <c r="BE844" s="44"/>
      <c r="BF844" s="44"/>
      <c r="BG844" s="44"/>
      <c r="BH844" s="44"/>
      <c r="BI844" s="44"/>
      <c r="BJ844" s="44"/>
      <c r="BK844" s="44"/>
      <c r="BL844" s="44"/>
      <c r="BM844" s="44"/>
      <c r="BN844" s="44"/>
      <c r="BO844" s="44"/>
      <c r="BP844" s="44"/>
      <c r="BQ844" s="44"/>
      <c r="BR844" s="44"/>
      <c r="BS844" s="44"/>
      <c r="BT844" s="44"/>
      <c r="BU844" s="44"/>
      <c r="BV844" s="44"/>
      <c r="BW844" s="44"/>
      <c r="BX844" s="44"/>
      <c r="BY844" s="44"/>
      <c r="BZ844" s="44"/>
      <c r="CA844" s="44"/>
      <c r="CB844" s="44"/>
      <c r="CC844" s="44"/>
    </row>
    <row r="845" spans="6:81">
      <c r="F845" s="15" t="str">
        <f>IF(E845&lt;&gt;"",IF(VLOOKUP(E845,Resources!$B$5:$C$24,2,FALSE)=0,"",VLOOKUP(E845,Resources!$B$5:$C$24,2,FALSE)),"")</f>
        <v/>
      </c>
      <c r="G845" s="16" t="str">
        <f t="shared" si="20"/>
        <v/>
      </c>
      <c r="H845" s="47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4"/>
      <c r="BD845" s="51"/>
      <c r="BE845" s="44"/>
      <c r="BF845" s="44"/>
      <c r="BG845" s="44"/>
      <c r="BH845" s="44"/>
      <c r="BI845" s="44"/>
      <c r="BJ845" s="44"/>
      <c r="BK845" s="44"/>
      <c r="BL845" s="44"/>
      <c r="BM845" s="44"/>
      <c r="BN845" s="44"/>
      <c r="BO845" s="44"/>
      <c r="BP845" s="44"/>
      <c r="BQ845" s="44"/>
      <c r="BR845" s="44"/>
      <c r="BS845" s="44"/>
      <c r="BT845" s="44"/>
      <c r="BU845" s="44"/>
      <c r="BV845" s="44"/>
      <c r="BW845" s="44"/>
      <c r="BX845" s="44"/>
      <c r="BY845" s="44"/>
      <c r="BZ845" s="44"/>
      <c r="CA845" s="44"/>
      <c r="CB845" s="44"/>
      <c r="CC845" s="44"/>
    </row>
    <row r="846" spans="6:81">
      <c r="F846" s="15" t="str">
        <f>IF(E846&lt;&gt;"",IF(VLOOKUP(E846,Resources!$B$5:$C$24,2,FALSE)=0,"",VLOOKUP(E846,Resources!$B$5:$C$24,2,FALSE)),"")</f>
        <v/>
      </c>
      <c r="G846" s="16" t="str">
        <f t="shared" si="20"/>
        <v/>
      </c>
      <c r="H846" s="47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4"/>
      <c r="BD846" s="51"/>
      <c r="BE846" s="44"/>
      <c r="BF846" s="44"/>
      <c r="BG846" s="44"/>
      <c r="BH846" s="44"/>
      <c r="BI846" s="44"/>
      <c r="BJ846" s="44"/>
      <c r="BK846" s="44"/>
      <c r="BL846" s="44"/>
      <c r="BM846" s="44"/>
      <c r="BN846" s="44"/>
      <c r="BO846" s="44"/>
      <c r="BP846" s="44"/>
      <c r="BQ846" s="44"/>
      <c r="BR846" s="44"/>
      <c r="BS846" s="44"/>
      <c r="BT846" s="44"/>
      <c r="BU846" s="44"/>
      <c r="BV846" s="44"/>
      <c r="BW846" s="44"/>
      <c r="BX846" s="44"/>
      <c r="BY846" s="44"/>
      <c r="BZ846" s="44"/>
      <c r="CA846" s="44"/>
      <c r="CB846" s="44"/>
      <c r="CC846" s="44"/>
    </row>
    <row r="847" spans="6:81">
      <c r="F847" s="15" t="str">
        <f>IF(E847&lt;&gt;"",IF(VLOOKUP(E847,Resources!$B$5:$C$24,2,FALSE)=0,"",VLOOKUP(E847,Resources!$B$5:$C$24,2,FALSE)),"")</f>
        <v/>
      </c>
      <c r="G847" s="16" t="str">
        <f t="shared" si="20"/>
        <v/>
      </c>
      <c r="H847" s="47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4"/>
      <c r="BD847" s="51"/>
      <c r="BE847" s="44"/>
      <c r="BF847" s="44"/>
      <c r="BG847" s="44"/>
      <c r="BH847" s="44"/>
      <c r="BI847" s="44"/>
      <c r="BJ847" s="44"/>
      <c r="BK847" s="44"/>
      <c r="BL847" s="44"/>
      <c r="BM847" s="44"/>
      <c r="BN847" s="44"/>
      <c r="BO847" s="44"/>
      <c r="BP847" s="44"/>
      <c r="BQ847" s="44"/>
      <c r="BR847" s="44"/>
      <c r="BS847" s="44"/>
      <c r="BT847" s="44"/>
      <c r="BU847" s="44"/>
      <c r="BV847" s="44"/>
      <c r="BW847" s="44"/>
      <c r="BX847" s="44"/>
      <c r="BY847" s="44"/>
      <c r="BZ847" s="44"/>
      <c r="CA847" s="44"/>
      <c r="CB847" s="44"/>
      <c r="CC847" s="44"/>
    </row>
    <row r="848" spans="6:81">
      <c r="F848" s="15" t="str">
        <f>IF(E848&lt;&gt;"",IF(VLOOKUP(E848,Resources!$B$5:$C$24,2,FALSE)=0,"",VLOOKUP(E848,Resources!$B$5:$C$24,2,FALSE)),"")</f>
        <v/>
      </c>
      <c r="G848" s="16" t="str">
        <f t="shared" si="20"/>
        <v/>
      </c>
      <c r="H848" s="47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4"/>
      <c r="BD848" s="51"/>
      <c r="BE848" s="44"/>
      <c r="BF848" s="44"/>
      <c r="BG848" s="44"/>
      <c r="BH848" s="44"/>
      <c r="BI848" s="44"/>
      <c r="BJ848" s="44"/>
      <c r="BK848" s="44"/>
      <c r="BL848" s="44"/>
      <c r="BM848" s="44"/>
      <c r="BN848" s="44"/>
      <c r="BO848" s="44"/>
      <c r="BP848" s="44"/>
      <c r="BQ848" s="44"/>
      <c r="BR848" s="44"/>
      <c r="BS848" s="44"/>
      <c r="BT848" s="44"/>
      <c r="BU848" s="44"/>
      <c r="BV848" s="44"/>
      <c r="BW848" s="44"/>
      <c r="BX848" s="44"/>
      <c r="BY848" s="44"/>
      <c r="BZ848" s="44"/>
      <c r="CA848" s="44"/>
      <c r="CB848" s="44"/>
      <c r="CC848" s="44"/>
    </row>
    <row r="849" spans="6:81">
      <c r="F849" s="15" t="str">
        <f>IF(E849&lt;&gt;"",IF(VLOOKUP(E849,Resources!$B$5:$C$24,2,FALSE)=0,"",VLOOKUP(E849,Resources!$B$5:$C$24,2,FALSE)),"")</f>
        <v/>
      </c>
      <c r="G849" s="16" t="str">
        <f t="shared" si="20"/>
        <v/>
      </c>
      <c r="H849" s="47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4"/>
      <c r="BD849" s="51"/>
      <c r="BE849" s="44"/>
      <c r="BF849" s="44"/>
      <c r="BG849" s="44"/>
      <c r="BH849" s="44"/>
      <c r="BI849" s="44"/>
      <c r="BJ849" s="44"/>
      <c r="BK849" s="44"/>
      <c r="BL849" s="44"/>
      <c r="BM849" s="44"/>
      <c r="BN849" s="44"/>
      <c r="BO849" s="44"/>
      <c r="BP849" s="44"/>
      <c r="BQ849" s="44"/>
      <c r="BR849" s="44"/>
      <c r="BS849" s="44"/>
      <c r="BT849" s="44"/>
      <c r="BU849" s="44"/>
      <c r="BV849" s="44"/>
      <c r="BW849" s="44"/>
      <c r="BX849" s="44"/>
      <c r="BY849" s="44"/>
      <c r="BZ849" s="44"/>
      <c r="CA849" s="44"/>
      <c r="CB849" s="44"/>
      <c r="CC849" s="44"/>
    </row>
    <row r="850" spans="6:81">
      <c r="F850" s="15" t="str">
        <f>IF(E850&lt;&gt;"",IF(VLOOKUP(E850,Resources!$B$5:$C$24,2,FALSE)=0,"",VLOOKUP(E850,Resources!$B$5:$C$24,2,FALSE)),"")</f>
        <v/>
      </c>
      <c r="G850" s="16" t="str">
        <f t="shared" si="20"/>
        <v/>
      </c>
      <c r="H850" s="47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4"/>
      <c r="BD850" s="51"/>
      <c r="BE850" s="44"/>
      <c r="BF850" s="44"/>
      <c r="BG850" s="44"/>
      <c r="BH850" s="44"/>
      <c r="BI850" s="44"/>
      <c r="BJ850" s="44"/>
      <c r="BK850" s="44"/>
      <c r="BL850" s="44"/>
      <c r="BM850" s="44"/>
      <c r="BN850" s="44"/>
      <c r="BO850" s="44"/>
      <c r="BP850" s="44"/>
      <c r="BQ850" s="44"/>
      <c r="BR850" s="44"/>
      <c r="BS850" s="44"/>
      <c r="BT850" s="44"/>
      <c r="BU850" s="44"/>
      <c r="BV850" s="44"/>
      <c r="BW850" s="44"/>
      <c r="BX850" s="44"/>
      <c r="BY850" s="44"/>
      <c r="BZ850" s="44"/>
      <c r="CA850" s="44"/>
      <c r="CB850" s="44"/>
      <c r="CC850" s="44"/>
    </row>
    <row r="851" spans="6:81">
      <c r="F851" s="15" t="str">
        <f>IF(E851&lt;&gt;"",IF(VLOOKUP(E851,Resources!$B$5:$C$24,2,FALSE)=0,"",VLOOKUP(E851,Resources!$B$5:$C$24,2,FALSE)),"")</f>
        <v/>
      </c>
      <c r="G851" s="16" t="str">
        <f t="shared" si="20"/>
        <v/>
      </c>
      <c r="H851" s="47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4"/>
      <c r="BD851" s="51"/>
      <c r="BE851" s="44"/>
      <c r="BF851" s="44"/>
      <c r="BG851" s="44"/>
      <c r="BH851" s="44"/>
      <c r="BI851" s="44"/>
      <c r="BJ851" s="44"/>
      <c r="BK851" s="44"/>
      <c r="BL851" s="44"/>
      <c r="BM851" s="44"/>
      <c r="BN851" s="44"/>
      <c r="BO851" s="44"/>
      <c r="BP851" s="44"/>
      <c r="BQ851" s="44"/>
      <c r="BR851" s="44"/>
      <c r="BS851" s="44"/>
      <c r="BT851" s="44"/>
      <c r="BU851" s="44"/>
      <c r="BV851" s="44"/>
      <c r="BW851" s="44"/>
      <c r="BX851" s="44"/>
      <c r="BY851" s="44"/>
      <c r="BZ851" s="44"/>
      <c r="CA851" s="44"/>
      <c r="CB851" s="44"/>
      <c r="CC851" s="44"/>
    </row>
    <row r="852" spans="6:81">
      <c r="F852" s="15" t="str">
        <f>IF(E852&lt;&gt;"",IF(VLOOKUP(E852,Resources!$B$5:$C$24,2,FALSE)=0,"",VLOOKUP(E852,Resources!$B$5:$C$24,2,FALSE)),"")</f>
        <v/>
      </c>
      <c r="G852" s="16" t="str">
        <f t="shared" si="20"/>
        <v/>
      </c>
      <c r="H852" s="47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4"/>
      <c r="BD852" s="51"/>
      <c r="BE852" s="44"/>
      <c r="BF852" s="44"/>
      <c r="BG852" s="44"/>
      <c r="BH852" s="44"/>
      <c r="BI852" s="44"/>
      <c r="BJ852" s="44"/>
      <c r="BK852" s="44"/>
      <c r="BL852" s="44"/>
      <c r="BM852" s="44"/>
      <c r="BN852" s="44"/>
      <c r="BO852" s="44"/>
      <c r="BP852" s="44"/>
      <c r="BQ852" s="44"/>
      <c r="BR852" s="44"/>
      <c r="BS852" s="44"/>
      <c r="BT852" s="44"/>
      <c r="BU852" s="44"/>
      <c r="BV852" s="44"/>
      <c r="BW852" s="44"/>
      <c r="BX852" s="44"/>
      <c r="BY852" s="44"/>
      <c r="BZ852" s="44"/>
      <c r="CA852" s="44"/>
      <c r="CB852" s="44"/>
      <c r="CC852" s="44"/>
    </row>
    <row r="853" spans="6:81">
      <c r="F853" s="15" t="str">
        <f>IF(E853&lt;&gt;"",IF(VLOOKUP(E853,Resources!$B$5:$C$24,2,FALSE)=0,"",VLOOKUP(E853,Resources!$B$5:$C$24,2,FALSE)),"")</f>
        <v/>
      </c>
      <c r="G853" s="16" t="str">
        <f t="shared" si="20"/>
        <v/>
      </c>
      <c r="H853" s="47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4"/>
      <c r="BD853" s="51"/>
      <c r="BE853" s="44"/>
      <c r="BF853" s="44"/>
      <c r="BG853" s="44"/>
      <c r="BH853" s="44"/>
      <c r="BI853" s="44"/>
      <c r="BJ853" s="44"/>
      <c r="BK853" s="44"/>
      <c r="BL853" s="44"/>
      <c r="BM853" s="44"/>
      <c r="BN853" s="44"/>
      <c r="BO853" s="44"/>
      <c r="BP853" s="44"/>
      <c r="BQ853" s="44"/>
      <c r="BR853" s="44"/>
      <c r="BS853" s="44"/>
      <c r="BT853" s="44"/>
      <c r="BU853" s="44"/>
      <c r="BV853" s="44"/>
      <c r="BW853" s="44"/>
      <c r="BX853" s="44"/>
      <c r="BY853" s="44"/>
      <c r="BZ853" s="44"/>
      <c r="CA853" s="44"/>
      <c r="CB853" s="44"/>
      <c r="CC853" s="44"/>
    </row>
    <row r="854" spans="6:81">
      <c r="F854" s="15" t="str">
        <f>IF(E854&lt;&gt;"",IF(VLOOKUP(E854,Resources!$B$5:$C$24,2,FALSE)=0,"",VLOOKUP(E854,Resources!$B$5:$C$24,2,FALSE)),"")</f>
        <v/>
      </c>
      <c r="G854" s="16" t="str">
        <f t="shared" si="20"/>
        <v/>
      </c>
      <c r="H854" s="47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4"/>
      <c r="BD854" s="51"/>
      <c r="BE854" s="44"/>
      <c r="BF854" s="44"/>
      <c r="BG854" s="44"/>
      <c r="BH854" s="44"/>
      <c r="BI854" s="44"/>
      <c r="BJ854" s="44"/>
      <c r="BK854" s="44"/>
      <c r="BL854" s="44"/>
      <c r="BM854" s="44"/>
      <c r="BN854" s="44"/>
      <c r="BO854" s="44"/>
      <c r="BP854" s="44"/>
      <c r="BQ854" s="44"/>
      <c r="BR854" s="44"/>
      <c r="BS854" s="44"/>
      <c r="BT854" s="44"/>
      <c r="BU854" s="44"/>
      <c r="BV854" s="44"/>
      <c r="BW854" s="44"/>
      <c r="BX854" s="44"/>
      <c r="BY854" s="44"/>
      <c r="BZ854" s="44"/>
      <c r="CA854" s="44"/>
      <c r="CB854" s="44"/>
      <c r="CC854" s="44"/>
    </row>
    <row r="855" spans="6:81">
      <c r="F855" s="15" t="str">
        <f>IF(E855&lt;&gt;"",IF(VLOOKUP(E855,Resources!$B$5:$C$24,2,FALSE)=0,"",VLOOKUP(E855,Resources!$B$5:$C$24,2,FALSE)),"")</f>
        <v/>
      </c>
      <c r="G855" s="16" t="str">
        <f t="shared" si="20"/>
        <v/>
      </c>
      <c r="H855" s="47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4"/>
      <c r="BD855" s="51"/>
      <c r="BE855" s="44"/>
      <c r="BF855" s="44"/>
      <c r="BG855" s="44"/>
      <c r="BH855" s="44"/>
      <c r="BI855" s="44"/>
      <c r="BJ855" s="44"/>
      <c r="BK855" s="44"/>
      <c r="BL855" s="44"/>
      <c r="BM855" s="44"/>
      <c r="BN855" s="44"/>
      <c r="BO855" s="44"/>
      <c r="BP855" s="44"/>
      <c r="BQ855" s="44"/>
      <c r="BR855" s="44"/>
      <c r="BS855" s="44"/>
      <c r="BT855" s="44"/>
      <c r="BU855" s="44"/>
      <c r="BV855" s="44"/>
      <c r="BW855" s="44"/>
      <c r="BX855" s="44"/>
      <c r="BY855" s="44"/>
      <c r="BZ855" s="44"/>
      <c r="CA855" s="44"/>
      <c r="CB855" s="44"/>
      <c r="CC855" s="44"/>
    </row>
    <row r="856" spans="6:81">
      <c r="F856" s="15" t="str">
        <f>IF(E856&lt;&gt;"",IF(VLOOKUP(E856,Resources!$B$5:$C$24,2,FALSE)=0,"",VLOOKUP(E856,Resources!$B$5:$C$24,2,FALSE)),"")</f>
        <v/>
      </c>
      <c r="G856" s="16" t="str">
        <f t="shared" si="20"/>
        <v/>
      </c>
      <c r="H856" s="47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4"/>
      <c r="BD856" s="51"/>
      <c r="BE856" s="44"/>
      <c r="BF856" s="44"/>
      <c r="BG856" s="44"/>
      <c r="BH856" s="44"/>
      <c r="BI856" s="44"/>
      <c r="BJ856" s="44"/>
      <c r="BK856" s="44"/>
      <c r="BL856" s="44"/>
      <c r="BM856" s="44"/>
      <c r="BN856" s="44"/>
      <c r="BO856" s="44"/>
      <c r="BP856" s="44"/>
      <c r="BQ856" s="44"/>
      <c r="BR856" s="44"/>
      <c r="BS856" s="44"/>
      <c r="BT856" s="44"/>
      <c r="BU856" s="44"/>
      <c r="BV856" s="44"/>
      <c r="BW856" s="44"/>
      <c r="BX856" s="44"/>
      <c r="BY856" s="44"/>
      <c r="BZ856" s="44"/>
      <c r="CA856" s="44"/>
      <c r="CB856" s="44"/>
      <c r="CC856" s="44"/>
    </row>
    <row r="857" spans="6:81">
      <c r="F857" s="15" t="str">
        <f>IF(E857&lt;&gt;"",IF(VLOOKUP(E857,Resources!$B$5:$C$24,2,FALSE)=0,"",VLOOKUP(E857,Resources!$B$5:$C$24,2,FALSE)),"")</f>
        <v/>
      </c>
      <c r="G857" s="16" t="str">
        <f t="shared" si="20"/>
        <v/>
      </c>
      <c r="H857" s="47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4"/>
      <c r="BD857" s="51"/>
      <c r="BE857" s="44"/>
      <c r="BF857" s="44"/>
      <c r="BG857" s="44"/>
      <c r="BH857" s="44"/>
      <c r="BI857" s="44"/>
      <c r="BJ857" s="44"/>
      <c r="BK857" s="44"/>
      <c r="BL857" s="44"/>
      <c r="BM857" s="44"/>
      <c r="BN857" s="44"/>
      <c r="BO857" s="44"/>
      <c r="BP857" s="44"/>
      <c r="BQ857" s="44"/>
      <c r="BR857" s="44"/>
      <c r="BS857" s="44"/>
      <c r="BT857" s="44"/>
      <c r="BU857" s="44"/>
      <c r="BV857" s="44"/>
      <c r="BW857" s="44"/>
      <c r="BX857" s="44"/>
      <c r="BY857" s="44"/>
      <c r="BZ857" s="44"/>
      <c r="CA857" s="44"/>
      <c r="CB857" s="44"/>
      <c r="CC857" s="44"/>
    </row>
    <row r="858" spans="6:81">
      <c r="F858" s="15" t="str">
        <f>IF(E858&lt;&gt;"",IF(VLOOKUP(E858,Resources!$B$5:$C$24,2,FALSE)=0,"",VLOOKUP(E858,Resources!$B$5:$C$24,2,FALSE)),"")</f>
        <v/>
      </c>
      <c r="G858" s="16" t="str">
        <f t="shared" si="20"/>
        <v/>
      </c>
      <c r="H858" s="47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4"/>
      <c r="BD858" s="51"/>
      <c r="BE858" s="44"/>
      <c r="BF858" s="44"/>
      <c r="BG858" s="44"/>
      <c r="BH858" s="44"/>
      <c r="BI858" s="44"/>
      <c r="BJ858" s="44"/>
      <c r="BK858" s="44"/>
      <c r="BL858" s="44"/>
      <c r="BM858" s="44"/>
      <c r="BN858" s="44"/>
      <c r="BO858" s="44"/>
      <c r="BP858" s="44"/>
      <c r="BQ858" s="44"/>
      <c r="BR858" s="44"/>
      <c r="BS858" s="44"/>
      <c r="BT858" s="44"/>
      <c r="BU858" s="44"/>
      <c r="BV858" s="44"/>
      <c r="BW858" s="44"/>
      <c r="BX858" s="44"/>
      <c r="BY858" s="44"/>
      <c r="BZ858" s="44"/>
      <c r="CA858" s="44"/>
      <c r="CB858" s="44"/>
      <c r="CC858" s="44"/>
    </row>
    <row r="859" spans="6:81">
      <c r="F859" s="15" t="str">
        <f>IF(E859&lt;&gt;"",IF(VLOOKUP(E859,Resources!$B$5:$C$24,2,FALSE)=0,"",VLOOKUP(E859,Resources!$B$5:$C$24,2,FALSE)),"")</f>
        <v/>
      </c>
      <c r="G859" s="16" t="str">
        <f t="shared" si="20"/>
        <v/>
      </c>
      <c r="H859" s="47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4"/>
      <c r="BD859" s="51"/>
      <c r="BE859" s="44"/>
      <c r="BF859" s="44"/>
      <c r="BG859" s="44"/>
      <c r="BH859" s="44"/>
      <c r="BI859" s="44"/>
      <c r="BJ859" s="44"/>
      <c r="BK859" s="44"/>
      <c r="BL859" s="44"/>
      <c r="BM859" s="44"/>
      <c r="BN859" s="44"/>
      <c r="BO859" s="44"/>
      <c r="BP859" s="44"/>
      <c r="BQ859" s="44"/>
      <c r="BR859" s="44"/>
      <c r="BS859" s="44"/>
      <c r="BT859" s="44"/>
      <c r="BU859" s="44"/>
      <c r="BV859" s="44"/>
      <c r="BW859" s="44"/>
      <c r="BX859" s="44"/>
      <c r="BY859" s="44"/>
      <c r="BZ859" s="44"/>
      <c r="CA859" s="44"/>
      <c r="CB859" s="44"/>
      <c r="CC859" s="44"/>
    </row>
    <row r="860" spans="6:81">
      <c r="F860" s="15" t="str">
        <f>IF(E860&lt;&gt;"",IF(VLOOKUP(E860,Resources!$B$5:$C$24,2,FALSE)=0,"",VLOOKUP(E860,Resources!$B$5:$C$24,2,FALSE)),"")</f>
        <v/>
      </c>
      <c r="G860" s="16" t="str">
        <f t="shared" si="20"/>
        <v/>
      </c>
      <c r="H860" s="47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4"/>
      <c r="BD860" s="51"/>
      <c r="BE860" s="44"/>
      <c r="BF860" s="44"/>
      <c r="BG860" s="44"/>
      <c r="BH860" s="44"/>
      <c r="BI860" s="44"/>
      <c r="BJ860" s="44"/>
      <c r="BK860" s="44"/>
      <c r="BL860" s="44"/>
      <c r="BM860" s="44"/>
      <c r="BN860" s="44"/>
      <c r="BO860" s="44"/>
      <c r="BP860" s="44"/>
      <c r="BQ860" s="44"/>
      <c r="BR860" s="44"/>
      <c r="BS860" s="44"/>
      <c r="BT860" s="44"/>
      <c r="BU860" s="44"/>
      <c r="BV860" s="44"/>
      <c r="BW860" s="44"/>
      <c r="BX860" s="44"/>
      <c r="BY860" s="44"/>
      <c r="BZ860" s="44"/>
      <c r="CA860" s="44"/>
      <c r="CB860" s="44"/>
      <c r="CC860" s="44"/>
    </row>
    <row r="861" spans="6:81">
      <c r="F861" s="15" t="str">
        <f>IF(E861&lt;&gt;"",IF(VLOOKUP(E861,Resources!$B$5:$C$24,2,FALSE)=0,"",VLOOKUP(E861,Resources!$B$5:$C$24,2,FALSE)),"")</f>
        <v/>
      </c>
      <c r="G861" s="16" t="str">
        <f t="shared" si="20"/>
        <v/>
      </c>
      <c r="H861" s="47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4"/>
      <c r="BD861" s="51"/>
      <c r="BE861" s="44"/>
      <c r="BF861" s="44"/>
      <c r="BG861" s="44"/>
      <c r="BH861" s="44"/>
      <c r="BI861" s="44"/>
      <c r="BJ861" s="44"/>
      <c r="BK861" s="44"/>
      <c r="BL861" s="44"/>
      <c r="BM861" s="44"/>
      <c r="BN861" s="44"/>
      <c r="BO861" s="44"/>
      <c r="BP861" s="44"/>
      <c r="BQ861" s="44"/>
      <c r="BR861" s="44"/>
      <c r="BS861" s="44"/>
      <c r="BT861" s="44"/>
      <c r="BU861" s="44"/>
      <c r="BV861" s="44"/>
      <c r="BW861" s="44"/>
      <c r="BX861" s="44"/>
      <c r="BY861" s="44"/>
      <c r="BZ861" s="44"/>
      <c r="CA861" s="44"/>
      <c r="CB861" s="44"/>
      <c r="CC861" s="44"/>
    </row>
    <row r="862" spans="6:81">
      <c r="F862" s="15" t="str">
        <f>IF(E862&lt;&gt;"",IF(VLOOKUP(E862,Resources!$B$5:$C$24,2,FALSE)=0,"",VLOOKUP(E862,Resources!$B$5:$C$24,2,FALSE)),"")</f>
        <v/>
      </c>
      <c r="G862" s="16" t="str">
        <f t="shared" si="20"/>
        <v/>
      </c>
      <c r="H862" s="47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4"/>
      <c r="BD862" s="51"/>
      <c r="BE862" s="44"/>
      <c r="BF862" s="44"/>
      <c r="BG862" s="44"/>
      <c r="BH862" s="44"/>
      <c r="BI862" s="44"/>
      <c r="BJ862" s="44"/>
      <c r="BK862" s="44"/>
      <c r="BL862" s="44"/>
      <c r="BM862" s="44"/>
      <c r="BN862" s="44"/>
      <c r="BO862" s="44"/>
      <c r="BP862" s="44"/>
      <c r="BQ862" s="44"/>
      <c r="BR862" s="44"/>
      <c r="BS862" s="44"/>
      <c r="BT862" s="44"/>
      <c r="BU862" s="44"/>
      <c r="BV862" s="44"/>
      <c r="BW862" s="44"/>
      <c r="BX862" s="44"/>
      <c r="BY862" s="44"/>
      <c r="BZ862" s="44"/>
      <c r="CA862" s="44"/>
      <c r="CB862" s="44"/>
      <c r="CC862" s="44"/>
    </row>
    <row r="863" spans="6:81">
      <c r="F863" s="15" t="str">
        <f>IF(E863&lt;&gt;"",IF(VLOOKUP(E863,Resources!$B$5:$C$24,2,FALSE)=0,"",VLOOKUP(E863,Resources!$B$5:$C$24,2,FALSE)),"")</f>
        <v/>
      </c>
      <c r="G863" s="16" t="str">
        <f t="shared" si="20"/>
        <v/>
      </c>
      <c r="H863" s="47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4"/>
      <c r="BD863" s="51"/>
      <c r="BE863" s="44"/>
      <c r="BF863" s="44"/>
      <c r="BG863" s="44"/>
      <c r="BH863" s="44"/>
      <c r="BI863" s="44"/>
      <c r="BJ863" s="44"/>
      <c r="BK863" s="44"/>
      <c r="BL863" s="44"/>
      <c r="BM863" s="44"/>
      <c r="BN863" s="44"/>
      <c r="BO863" s="44"/>
      <c r="BP863" s="44"/>
      <c r="BQ863" s="44"/>
      <c r="BR863" s="44"/>
      <c r="BS863" s="44"/>
      <c r="BT863" s="44"/>
      <c r="BU863" s="44"/>
      <c r="BV863" s="44"/>
      <c r="BW863" s="44"/>
      <c r="BX863" s="44"/>
      <c r="BY863" s="44"/>
      <c r="BZ863" s="44"/>
      <c r="CA863" s="44"/>
      <c r="CB863" s="44"/>
      <c r="CC863" s="44"/>
    </row>
    <row r="864" spans="6:81">
      <c r="F864" s="15" t="str">
        <f>IF(E864&lt;&gt;"",IF(VLOOKUP(E864,Resources!$B$5:$C$24,2,FALSE)=0,"",VLOOKUP(E864,Resources!$B$5:$C$24,2,FALSE)),"")</f>
        <v/>
      </c>
      <c r="G864" s="16" t="str">
        <f t="shared" si="20"/>
        <v/>
      </c>
      <c r="H864" s="47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4"/>
      <c r="BD864" s="51"/>
      <c r="BE864" s="44"/>
      <c r="BF864" s="44"/>
      <c r="BG864" s="44"/>
      <c r="BH864" s="44"/>
      <c r="BI864" s="44"/>
      <c r="BJ864" s="44"/>
      <c r="BK864" s="44"/>
      <c r="BL864" s="44"/>
      <c r="BM864" s="44"/>
      <c r="BN864" s="44"/>
      <c r="BO864" s="44"/>
      <c r="BP864" s="44"/>
      <c r="BQ864" s="44"/>
      <c r="BR864" s="44"/>
      <c r="BS864" s="44"/>
      <c r="BT864" s="44"/>
      <c r="BU864" s="44"/>
      <c r="BV864" s="44"/>
      <c r="BW864" s="44"/>
      <c r="BX864" s="44"/>
      <c r="BY864" s="44"/>
      <c r="BZ864" s="44"/>
      <c r="CA864" s="44"/>
      <c r="CB864" s="44"/>
      <c r="CC864" s="44"/>
    </row>
    <row r="865" spans="6:81">
      <c r="F865" s="15" t="str">
        <f>IF(E865&lt;&gt;"",IF(VLOOKUP(E865,Resources!$B$5:$C$24,2,FALSE)=0,"",VLOOKUP(E865,Resources!$B$5:$C$24,2,FALSE)),"")</f>
        <v/>
      </c>
      <c r="G865" s="16" t="str">
        <f t="shared" si="20"/>
        <v/>
      </c>
      <c r="H865" s="47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4"/>
      <c r="BD865" s="51"/>
      <c r="BE865" s="44"/>
      <c r="BF865" s="44"/>
      <c r="BG865" s="44"/>
      <c r="BH865" s="44"/>
      <c r="BI865" s="44"/>
      <c r="BJ865" s="44"/>
      <c r="BK865" s="44"/>
      <c r="BL865" s="44"/>
      <c r="BM865" s="44"/>
      <c r="BN865" s="44"/>
      <c r="BO865" s="44"/>
      <c r="BP865" s="44"/>
      <c r="BQ865" s="44"/>
      <c r="BR865" s="44"/>
      <c r="BS865" s="44"/>
      <c r="BT865" s="44"/>
      <c r="BU865" s="44"/>
      <c r="BV865" s="44"/>
      <c r="BW865" s="44"/>
      <c r="BX865" s="44"/>
      <c r="BY865" s="44"/>
      <c r="BZ865" s="44"/>
      <c r="CA865" s="44"/>
      <c r="CB865" s="44"/>
      <c r="CC865" s="44"/>
    </row>
    <row r="866" spans="6:81">
      <c r="F866" s="15" t="str">
        <f>IF(E866&lt;&gt;"",IF(VLOOKUP(E866,Resources!$B$5:$C$24,2,FALSE)=0,"",VLOOKUP(E866,Resources!$B$5:$C$24,2,FALSE)),"")</f>
        <v/>
      </c>
      <c r="G866" s="16" t="str">
        <f t="shared" si="20"/>
        <v/>
      </c>
      <c r="H866" s="47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4"/>
      <c r="BD866" s="51"/>
      <c r="BE866" s="44"/>
      <c r="BF866" s="44"/>
      <c r="BG866" s="44"/>
      <c r="BH866" s="44"/>
      <c r="BI866" s="44"/>
      <c r="BJ866" s="44"/>
      <c r="BK866" s="44"/>
      <c r="BL866" s="44"/>
      <c r="BM866" s="44"/>
      <c r="BN866" s="44"/>
      <c r="BO866" s="44"/>
      <c r="BP866" s="44"/>
      <c r="BQ866" s="44"/>
      <c r="BR866" s="44"/>
      <c r="BS866" s="44"/>
      <c r="BT866" s="44"/>
      <c r="BU866" s="44"/>
      <c r="BV866" s="44"/>
      <c r="BW866" s="44"/>
      <c r="BX866" s="44"/>
      <c r="BY866" s="44"/>
      <c r="BZ866" s="44"/>
      <c r="CA866" s="44"/>
      <c r="CB866" s="44"/>
      <c r="CC866" s="44"/>
    </row>
    <row r="867" spans="6:81">
      <c r="F867" s="15" t="str">
        <f>IF(E867&lt;&gt;"",IF(VLOOKUP(E867,Resources!$B$5:$C$24,2,FALSE)=0,"",VLOOKUP(E867,Resources!$B$5:$C$24,2,FALSE)),"")</f>
        <v/>
      </c>
      <c r="G867" s="16" t="str">
        <f t="shared" si="20"/>
        <v/>
      </c>
      <c r="H867" s="47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4"/>
      <c r="BD867" s="51"/>
      <c r="BE867" s="44"/>
      <c r="BF867" s="44"/>
      <c r="BG867" s="44"/>
      <c r="BH867" s="44"/>
      <c r="BI867" s="44"/>
      <c r="BJ867" s="44"/>
      <c r="BK867" s="44"/>
      <c r="BL867" s="44"/>
      <c r="BM867" s="44"/>
      <c r="BN867" s="44"/>
      <c r="BO867" s="44"/>
      <c r="BP867" s="44"/>
      <c r="BQ867" s="44"/>
      <c r="BR867" s="44"/>
      <c r="BS867" s="44"/>
      <c r="BT867" s="44"/>
      <c r="BU867" s="44"/>
      <c r="BV867" s="44"/>
      <c r="BW867" s="44"/>
      <c r="BX867" s="44"/>
      <c r="BY867" s="44"/>
      <c r="BZ867" s="44"/>
      <c r="CA867" s="44"/>
      <c r="CB867" s="44"/>
      <c r="CC867" s="44"/>
    </row>
    <row r="868" spans="6:81">
      <c r="F868" s="15" t="str">
        <f>IF(E868&lt;&gt;"",IF(VLOOKUP(E868,Resources!$B$5:$C$24,2,FALSE)=0,"",VLOOKUP(E868,Resources!$B$5:$C$24,2,FALSE)),"")</f>
        <v/>
      </c>
      <c r="G868" s="16" t="str">
        <f t="shared" si="20"/>
        <v/>
      </c>
      <c r="H868" s="47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4"/>
      <c r="BD868" s="51"/>
      <c r="BE868" s="44"/>
      <c r="BF868" s="44"/>
      <c r="BG868" s="44"/>
      <c r="BH868" s="44"/>
      <c r="BI868" s="44"/>
      <c r="BJ868" s="44"/>
      <c r="BK868" s="44"/>
      <c r="BL868" s="44"/>
      <c r="BM868" s="44"/>
      <c r="BN868" s="44"/>
      <c r="BO868" s="44"/>
      <c r="BP868" s="44"/>
      <c r="BQ868" s="44"/>
      <c r="BR868" s="44"/>
      <c r="BS868" s="44"/>
      <c r="BT868" s="44"/>
      <c r="BU868" s="44"/>
      <c r="BV868" s="44"/>
      <c r="BW868" s="44"/>
      <c r="BX868" s="44"/>
      <c r="BY868" s="44"/>
      <c r="BZ868" s="44"/>
      <c r="CA868" s="44"/>
      <c r="CB868" s="44"/>
      <c r="CC868" s="44"/>
    </row>
    <row r="869" spans="6:81">
      <c r="F869" s="15" t="str">
        <f>IF(E869&lt;&gt;"",IF(VLOOKUP(E869,Resources!$B$5:$C$24,2,FALSE)=0,"",VLOOKUP(E869,Resources!$B$5:$C$24,2,FALSE)),"")</f>
        <v/>
      </c>
      <c r="G869" s="16" t="str">
        <f t="shared" si="20"/>
        <v/>
      </c>
      <c r="H869" s="47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4"/>
      <c r="BD869" s="51"/>
      <c r="BE869" s="44"/>
      <c r="BF869" s="44"/>
      <c r="BG869" s="44"/>
      <c r="BH869" s="44"/>
      <c r="BI869" s="44"/>
      <c r="BJ869" s="44"/>
      <c r="BK869" s="44"/>
      <c r="BL869" s="44"/>
      <c r="BM869" s="44"/>
      <c r="BN869" s="44"/>
      <c r="BO869" s="44"/>
      <c r="BP869" s="44"/>
      <c r="BQ869" s="44"/>
      <c r="BR869" s="44"/>
      <c r="BS869" s="44"/>
      <c r="BT869" s="44"/>
      <c r="BU869" s="44"/>
      <c r="BV869" s="44"/>
      <c r="BW869" s="44"/>
      <c r="BX869" s="44"/>
      <c r="BY869" s="44"/>
      <c r="BZ869" s="44"/>
      <c r="CA869" s="44"/>
      <c r="CB869" s="44"/>
      <c r="CC869" s="44"/>
    </row>
    <row r="870" spans="6:81">
      <c r="F870" s="15" t="str">
        <f>IF(E870&lt;&gt;"",IF(VLOOKUP(E870,Resources!$B$5:$C$24,2,FALSE)=0,"",VLOOKUP(E870,Resources!$B$5:$C$24,2,FALSE)),"")</f>
        <v/>
      </c>
      <c r="G870" s="16" t="str">
        <f t="shared" si="20"/>
        <v/>
      </c>
      <c r="H870" s="47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4"/>
      <c r="BD870" s="51"/>
      <c r="BE870" s="44"/>
      <c r="BF870" s="44"/>
      <c r="BG870" s="44"/>
      <c r="BH870" s="44"/>
      <c r="BI870" s="44"/>
      <c r="BJ870" s="44"/>
      <c r="BK870" s="44"/>
      <c r="BL870" s="44"/>
      <c r="BM870" s="44"/>
      <c r="BN870" s="44"/>
      <c r="BO870" s="44"/>
      <c r="BP870" s="44"/>
      <c r="BQ870" s="44"/>
      <c r="BR870" s="44"/>
      <c r="BS870" s="44"/>
      <c r="BT870" s="44"/>
      <c r="BU870" s="44"/>
      <c r="BV870" s="44"/>
      <c r="BW870" s="44"/>
      <c r="BX870" s="44"/>
      <c r="BY870" s="44"/>
      <c r="BZ870" s="44"/>
      <c r="CA870" s="44"/>
      <c r="CB870" s="44"/>
      <c r="CC870" s="44"/>
    </row>
    <row r="871" spans="6:81">
      <c r="F871" s="15" t="str">
        <f>IF(E871&lt;&gt;"",IF(VLOOKUP(E871,Resources!$B$5:$C$24,2,FALSE)=0,"",VLOOKUP(E871,Resources!$B$5:$C$24,2,FALSE)),"")</f>
        <v/>
      </c>
      <c r="G871" s="16" t="str">
        <f t="shared" si="20"/>
        <v/>
      </c>
      <c r="H871" s="47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4"/>
      <c r="BD871" s="51"/>
      <c r="BE871" s="44"/>
      <c r="BF871" s="44"/>
      <c r="BG871" s="44"/>
      <c r="BH871" s="44"/>
      <c r="BI871" s="44"/>
      <c r="BJ871" s="44"/>
      <c r="BK871" s="44"/>
      <c r="BL871" s="44"/>
      <c r="BM871" s="44"/>
      <c r="BN871" s="44"/>
      <c r="BO871" s="44"/>
      <c r="BP871" s="44"/>
      <c r="BQ871" s="44"/>
      <c r="BR871" s="44"/>
      <c r="BS871" s="44"/>
      <c r="BT871" s="44"/>
      <c r="BU871" s="44"/>
      <c r="BV871" s="44"/>
      <c r="BW871" s="44"/>
      <c r="BX871" s="44"/>
      <c r="BY871" s="44"/>
      <c r="BZ871" s="44"/>
      <c r="CA871" s="44"/>
      <c r="CB871" s="44"/>
      <c r="CC871" s="44"/>
    </row>
    <row r="872" spans="6:81">
      <c r="F872" s="15" t="str">
        <f>IF(E872&lt;&gt;"",IF(VLOOKUP(E872,Resources!$B$5:$C$24,2,FALSE)=0,"",VLOOKUP(E872,Resources!$B$5:$C$24,2,FALSE)),"")</f>
        <v/>
      </c>
      <c r="G872" s="16" t="str">
        <f t="shared" si="20"/>
        <v/>
      </c>
      <c r="H872" s="47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4"/>
      <c r="BD872" s="51"/>
      <c r="BE872" s="44"/>
      <c r="BF872" s="44"/>
      <c r="BG872" s="44"/>
      <c r="BH872" s="44"/>
      <c r="BI872" s="44"/>
      <c r="BJ872" s="44"/>
      <c r="BK872" s="44"/>
      <c r="BL872" s="44"/>
      <c r="BM872" s="44"/>
      <c r="BN872" s="44"/>
      <c r="BO872" s="44"/>
      <c r="BP872" s="44"/>
      <c r="BQ872" s="44"/>
      <c r="BR872" s="44"/>
      <c r="BS872" s="44"/>
      <c r="BT872" s="44"/>
      <c r="BU872" s="44"/>
      <c r="BV872" s="44"/>
      <c r="BW872" s="44"/>
      <c r="BX872" s="44"/>
      <c r="BY872" s="44"/>
      <c r="BZ872" s="44"/>
      <c r="CA872" s="44"/>
      <c r="CB872" s="44"/>
      <c r="CC872" s="44"/>
    </row>
    <row r="873" spans="6:81">
      <c r="F873" s="15" t="str">
        <f>IF(E873&lt;&gt;"",IF(VLOOKUP(E873,Resources!$B$5:$C$24,2,FALSE)=0,"",VLOOKUP(E873,Resources!$B$5:$C$24,2,FALSE)),"")</f>
        <v/>
      </c>
      <c r="G873" s="16" t="str">
        <f t="shared" si="20"/>
        <v/>
      </c>
      <c r="H873" s="47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4"/>
      <c r="BD873" s="51"/>
      <c r="BE873" s="44"/>
      <c r="BF873" s="44"/>
      <c r="BG873" s="44"/>
      <c r="BH873" s="44"/>
      <c r="BI873" s="44"/>
      <c r="BJ873" s="44"/>
      <c r="BK873" s="44"/>
      <c r="BL873" s="44"/>
      <c r="BM873" s="44"/>
      <c r="BN873" s="44"/>
      <c r="BO873" s="44"/>
      <c r="BP873" s="44"/>
      <c r="BQ873" s="44"/>
      <c r="BR873" s="44"/>
      <c r="BS873" s="44"/>
      <c r="BT873" s="44"/>
      <c r="BU873" s="44"/>
      <c r="BV873" s="44"/>
      <c r="BW873" s="44"/>
      <c r="BX873" s="44"/>
      <c r="BY873" s="44"/>
      <c r="BZ873" s="44"/>
      <c r="CA873" s="44"/>
      <c r="CB873" s="44"/>
      <c r="CC873" s="44"/>
    </row>
    <row r="874" spans="6:81">
      <c r="F874" s="15" t="str">
        <f>IF(E874&lt;&gt;"",IF(VLOOKUP(E874,Resources!$B$5:$C$24,2,FALSE)=0,"",VLOOKUP(E874,Resources!$B$5:$C$24,2,FALSE)),"")</f>
        <v/>
      </c>
      <c r="G874" s="16" t="str">
        <f t="shared" si="20"/>
        <v/>
      </c>
      <c r="H874" s="47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4"/>
      <c r="BD874" s="51"/>
      <c r="BE874" s="44"/>
      <c r="BF874" s="44"/>
      <c r="BG874" s="44"/>
      <c r="BH874" s="44"/>
      <c r="BI874" s="44"/>
      <c r="BJ874" s="44"/>
      <c r="BK874" s="44"/>
      <c r="BL874" s="44"/>
      <c r="BM874" s="44"/>
      <c r="BN874" s="44"/>
      <c r="BO874" s="44"/>
      <c r="BP874" s="44"/>
      <c r="BQ874" s="44"/>
      <c r="BR874" s="44"/>
      <c r="BS874" s="44"/>
      <c r="BT874" s="44"/>
      <c r="BU874" s="44"/>
      <c r="BV874" s="44"/>
      <c r="BW874" s="44"/>
      <c r="BX874" s="44"/>
      <c r="BY874" s="44"/>
      <c r="BZ874" s="44"/>
      <c r="CA874" s="44"/>
      <c r="CB874" s="44"/>
      <c r="CC874" s="44"/>
    </row>
    <row r="875" spans="6:81">
      <c r="F875" s="15" t="str">
        <f>IF(E875&lt;&gt;"",IF(VLOOKUP(E875,Resources!$B$5:$C$24,2,FALSE)=0,"",VLOOKUP(E875,Resources!$B$5:$C$24,2,FALSE)),"")</f>
        <v/>
      </c>
      <c r="G875" s="16" t="str">
        <f t="shared" si="20"/>
        <v/>
      </c>
      <c r="H875" s="47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4"/>
      <c r="BD875" s="51"/>
      <c r="BE875" s="44"/>
      <c r="BF875" s="44"/>
      <c r="BG875" s="44"/>
      <c r="BH875" s="44"/>
      <c r="BI875" s="44"/>
      <c r="BJ875" s="44"/>
      <c r="BK875" s="44"/>
      <c r="BL875" s="44"/>
      <c r="BM875" s="44"/>
      <c r="BN875" s="44"/>
      <c r="BO875" s="44"/>
      <c r="BP875" s="44"/>
      <c r="BQ875" s="44"/>
      <c r="BR875" s="44"/>
      <c r="BS875" s="44"/>
      <c r="BT875" s="44"/>
      <c r="BU875" s="44"/>
      <c r="BV875" s="44"/>
      <c r="BW875" s="44"/>
      <c r="BX875" s="44"/>
      <c r="BY875" s="44"/>
      <c r="BZ875" s="44"/>
      <c r="CA875" s="44"/>
      <c r="CB875" s="44"/>
      <c r="CC875" s="44"/>
    </row>
    <row r="876" spans="6:81">
      <c r="F876" s="15" t="str">
        <f>IF(E876&lt;&gt;"",IF(VLOOKUP(E876,Resources!$B$5:$C$24,2,FALSE)=0,"",VLOOKUP(E876,Resources!$B$5:$C$24,2,FALSE)),"")</f>
        <v/>
      </c>
      <c r="G876" s="16" t="str">
        <f t="shared" si="20"/>
        <v/>
      </c>
      <c r="H876" s="47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4"/>
      <c r="BD876" s="51"/>
      <c r="BE876" s="44"/>
      <c r="BF876" s="44"/>
      <c r="BG876" s="44"/>
      <c r="BH876" s="44"/>
      <c r="BI876" s="44"/>
      <c r="BJ876" s="44"/>
      <c r="BK876" s="44"/>
      <c r="BL876" s="44"/>
      <c r="BM876" s="44"/>
      <c r="BN876" s="44"/>
      <c r="BO876" s="44"/>
      <c r="BP876" s="44"/>
      <c r="BQ876" s="44"/>
      <c r="BR876" s="44"/>
      <c r="BS876" s="44"/>
      <c r="BT876" s="44"/>
      <c r="BU876" s="44"/>
      <c r="BV876" s="44"/>
      <c r="BW876" s="44"/>
      <c r="BX876" s="44"/>
      <c r="BY876" s="44"/>
      <c r="BZ876" s="44"/>
      <c r="CA876" s="44"/>
      <c r="CB876" s="44"/>
      <c r="CC876" s="44"/>
    </row>
    <row r="877" spans="6:81">
      <c r="F877" s="15" t="str">
        <f>IF(E877&lt;&gt;"",IF(VLOOKUP(E877,Resources!$B$5:$C$24,2,FALSE)=0,"",VLOOKUP(E877,Resources!$B$5:$C$24,2,FALSE)),"")</f>
        <v/>
      </c>
      <c r="G877" s="16" t="str">
        <f t="shared" si="20"/>
        <v/>
      </c>
      <c r="H877" s="47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4"/>
      <c r="BD877" s="51"/>
      <c r="BE877" s="44"/>
      <c r="BF877" s="44"/>
      <c r="BG877" s="44"/>
      <c r="BH877" s="44"/>
      <c r="BI877" s="44"/>
      <c r="BJ877" s="44"/>
      <c r="BK877" s="44"/>
      <c r="BL877" s="44"/>
      <c r="BM877" s="44"/>
      <c r="BN877" s="44"/>
      <c r="BO877" s="44"/>
      <c r="BP877" s="44"/>
      <c r="BQ877" s="44"/>
      <c r="BR877" s="44"/>
      <c r="BS877" s="44"/>
      <c r="BT877" s="44"/>
      <c r="BU877" s="44"/>
      <c r="BV877" s="44"/>
      <c r="BW877" s="44"/>
      <c r="BX877" s="44"/>
      <c r="BY877" s="44"/>
      <c r="BZ877" s="44"/>
      <c r="CA877" s="44"/>
      <c r="CB877" s="44"/>
      <c r="CC877" s="44"/>
    </row>
    <row r="878" spans="6:81">
      <c r="F878" s="15" t="str">
        <f>IF(E878&lt;&gt;"",IF(VLOOKUP(E878,Resources!$B$5:$C$24,2,FALSE)=0,"",VLOOKUP(E878,Resources!$B$5:$C$24,2,FALSE)),"")</f>
        <v/>
      </c>
      <c r="G878" s="16" t="str">
        <f t="shared" si="20"/>
        <v/>
      </c>
      <c r="H878" s="47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4"/>
      <c r="BD878" s="51"/>
      <c r="BE878" s="44"/>
      <c r="BF878" s="44"/>
      <c r="BG878" s="44"/>
      <c r="BH878" s="44"/>
      <c r="BI878" s="44"/>
      <c r="BJ878" s="44"/>
      <c r="BK878" s="44"/>
      <c r="BL878" s="44"/>
      <c r="BM878" s="44"/>
      <c r="BN878" s="44"/>
      <c r="BO878" s="44"/>
      <c r="BP878" s="44"/>
      <c r="BQ878" s="44"/>
      <c r="BR878" s="44"/>
      <c r="BS878" s="44"/>
      <c r="BT878" s="44"/>
      <c r="BU878" s="44"/>
      <c r="BV878" s="44"/>
      <c r="BW878" s="44"/>
      <c r="BX878" s="44"/>
      <c r="BY878" s="44"/>
      <c r="BZ878" s="44"/>
      <c r="CA878" s="44"/>
      <c r="CB878" s="44"/>
      <c r="CC878" s="44"/>
    </row>
    <row r="879" spans="6:81">
      <c r="F879" s="15" t="str">
        <f>IF(E879&lt;&gt;"",IF(VLOOKUP(E879,Resources!$B$5:$C$24,2,FALSE)=0,"",VLOOKUP(E879,Resources!$B$5:$C$24,2,FALSE)),"")</f>
        <v/>
      </c>
      <c r="G879" s="16" t="str">
        <f t="shared" si="20"/>
        <v/>
      </c>
      <c r="H879" s="47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4"/>
      <c r="BD879" s="51"/>
      <c r="BE879" s="44"/>
      <c r="BF879" s="44"/>
      <c r="BG879" s="44"/>
      <c r="BH879" s="44"/>
      <c r="BI879" s="44"/>
      <c r="BJ879" s="44"/>
      <c r="BK879" s="44"/>
      <c r="BL879" s="44"/>
      <c r="BM879" s="44"/>
      <c r="BN879" s="44"/>
      <c r="BO879" s="44"/>
      <c r="BP879" s="44"/>
      <c r="BQ879" s="44"/>
      <c r="BR879" s="44"/>
      <c r="BS879" s="44"/>
      <c r="BT879" s="44"/>
      <c r="BU879" s="44"/>
      <c r="BV879" s="44"/>
      <c r="BW879" s="44"/>
      <c r="BX879" s="44"/>
      <c r="BY879" s="44"/>
      <c r="BZ879" s="44"/>
      <c r="CA879" s="44"/>
      <c r="CB879" s="44"/>
      <c r="CC879" s="44"/>
    </row>
    <row r="880" spans="6:81">
      <c r="F880" s="15" t="str">
        <f>IF(E880&lt;&gt;"",IF(VLOOKUP(E880,Resources!$B$5:$C$24,2,FALSE)=0,"",VLOOKUP(E880,Resources!$B$5:$C$24,2,FALSE)),"")</f>
        <v/>
      </c>
      <c r="G880" s="16" t="str">
        <f t="shared" si="20"/>
        <v/>
      </c>
      <c r="H880" s="47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4"/>
      <c r="BD880" s="51"/>
      <c r="BE880" s="44"/>
      <c r="BF880" s="44"/>
      <c r="BG880" s="44"/>
      <c r="BH880" s="44"/>
      <c r="BI880" s="44"/>
      <c r="BJ880" s="44"/>
      <c r="BK880" s="44"/>
      <c r="BL880" s="44"/>
      <c r="BM880" s="44"/>
      <c r="BN880" s="44"/>
      <c r="BO880" s="44"/>
      <c r="BP880" s="44"/>
      <c r="BQ880" s="44"/>
      <c r="BR880" s="44"/>
      <c r="BS880" s="44"/>
      <c r="BT880" s="44"/>
      <c r="BU880" s="44"/>
      <c r="BV880" s="44"/>
      <c r="BW880" s="44"/>
      <c r="BX880" s="44"/>
      <c r="BY880" s="44"/>
      <c r="BZ880" s="44"/>
      <c r="CA880" s="44"/>
      <c r="CB880" s="44"/>
      <c r="CC880" s="44"/>
    </row>
    <row r="881" spans="6:81">
      <c r="F881" s="15" t="str">
        <f>IF(E881&lt;&gt;"",IF(VLOOKUP(E881,Resources!$B$5:$C$24,2,FALSE)=0,"",VLOOKUP(E881,Resources!$B$5:$C$24,2,FALSE)),"")</f>
        <v/>
      </c>
      <c r="G881" s="16" t="str">
        <f t="shared" si="20"/>
        <v/>
      </c>
      <c r="H881" s="47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4"/>
      <c r="BD881" s="51"/>
      <c r="BE881" s="44"/>
      <c r="BF881" s="44"/>
      <c r="BG881" s="44"/>
      <c r="BH881" s="44"/>
      <c r="BI881" s="44"/>
      <c r="BJ881" s="44"/>
      <c r="BK881" s="44"/>
      <c r="BL881" s="44"/>
      <c r="BM881" s="44"/>
      <c r="BN881" s="44"/>
      <c r="BO881" s="44"/>
      <c r="BP881" s="44"/>
      <c r="BQ881" s="44"/>
      <c r="BR881" s="44"/>
      <c r="BS881" s="44"/>
      <c r="BT881" s="44"/>
      <c r="BU881" s="44"/>
      <c r="BV881" s="44"/>
      <c r="BW881" s="44"/>
      <c r="BX881" s="44"/>
      <c r="BY881" s="44"/>
      <c r="BZ881" s="44"/>
      <c r="CA881" s="44"/>
      <c r="CB881" s="44"/>
      <c r="CC881" s="44"/>
    </row>
    <row r="882" spans="6:81">
      <c r="F882" s="15" t="str">
        <f>IF(E882&lt;&gt;"",IF(VLOOKUP(E882,Resources!$B$5:$C$24,2,FALSE)=0,"",VLOOKUP(E882,Resources!$B$5:$C$24,2,FALSE)),"")</f>
        <v/>
      </c>
      <c r="G882" s="16" t="str">
        <f t="shared" si="20"/>
        <v/>
      </c>
      <c r="H882" s="47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4"/>
      <c r="BD882" s="51"/>
      <c r="BE882" s="44"/>
      <c r="BF882" s="44"/>
      <c r="BG882" s="44"/>
      <c r="BH882" s="44"/>
      <c r="BI882" s="44"/>
      <c r="BJ882" s="44"/>
      <c r="BK882" s="44"/>
      <c r="BL882" s="44"/>
      <c r="BM882" s="44"/>
      <c r="BN882" s="44"/>
      <c r="BO882" s="44"/>
      <c r="BP882" s="44"/>
      <c r="BQ882" s="44"/>
      <c r="BR882" s="44"/>
      <c r="BS882" s="44"/>
      <c r="BT882" s="44"/>
      <c r="BU882" s="44"/>
      <c r="BV882" s="44"/>
      <c r="BW882" s="44"/>
      <c r="BX882" s="44"/>
      <c r="BY882" s="44"/>
      <c r="BZ882" s="44"/>
      <c r="CA882" s="44"/>
      <c r="CB882" s="44"/>
      <c r="CC882" s="44"/>
    </row>
    <row r="883" spans="6:81">
      <c r="F883" s="15" t="str">
        <f>IF(E883&lt;&gt;"",IF(VLOOKUP(E883,Resources!$B$5:$C$24,2,FALSE)=0,"",VLOOKUP(E883,Resources!$B$5:$C$24,2,FALSE)),"")</f>
        <v/>
      </c>
      <c r="G883" s="16" t="str">
        <f t="shared" si="20"/>
        <v/>
      </c>
      <c r="H883" s="47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4"/>
      <c r="BD883" s="51"/>
      <c r="BE883" s="44"/>
      <c r="BF883" s="44"/>
      <c r="BG883" s="44"/>
      <c r="BH883" s="44"/>
      <c r="BI883" s="44"/>
      <c r="BJ883" s="44"/>
      <c r="BK883" s="44"/>
      <c r="BL883" s="44"/>
      <c r="BM883" s="44"/>
      <c r="BN883" s="44"/>
      <c r="BO883" s="44"/>
      <c r="BP883" s="44"/>
      <c r="BQ883" s="44"/>
      <c r="BR883" s="44"/>
      <c r="BS883" s="44"/>
      <c r="BT883" s="44"/>
      <c r="BU883" s="44"/>
      <c r="BV883" s="44"/>
      <c r="BW883" s="44"/>
      <c r="BX883" s="44"/>
      <c r="BY883" s="44"/>
      <c r="BZ883" s="44"/>
      <c r="CA883" s="44"/>
      <c r="CB883" s="44"/>
      <c r="CC883" s="44"/>
    </row>
    <row r="884" spans="6:81">
      <c r="F884" s="15" t="str">
        <f>IF(E884&lt;&gt;"",IF(VLOOKUP(E884,Resources!$B$5:$C$24,2,FALSE)=0,"",VLOOKUP(E884,Resources!$B$5:$C$24,2,FALSE)),"")</f>
        <v/>
      </c>
      <c r="G884" s="16" t="str">
        <f t="shared" si="20"/>
        <v/>
      </c>
      <c r="H884" s="47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4"/>
      <c r="BD884" s="51"/>
      <c r="BE884" s="44"/>
      <c r="BF884" s="44"/>
      <c r="BG884" s="44"/>
      <c r="BH884" s="44"/>
      <c r="BI884" s="44"/>
      <c r="BJ884" s="44"/>
      <c r="BK884" s="44"/>
      <c r="BL884" s="44"/>
      <c r="BM884" s="44"/>
      <c r="BN884" s="44"/>
      <c r="BO884" s="44"/>
      <c r="BP884" s="44"/>
      <c r="BQ884" s="44"/>
      <c r="BR884" s="44"/>
      <c r="BS884" s="44"/>
      <c r="BT884" s="44"/>
      <c r="BU884" s="44"/>
      <c r="BV884" s="44"/>
      <c r="BW884" s="44"/>
      <c r="BX884" s="44"/>
      <c r="BY884" s="44"/>
      <c r="BZ884" s="44"/>
      <c r="CA884" s="44"/>
      <c r="CB884" s="44"/>
      <c r="CC884" s="44"/>
    </row>
    <row r="885" spans="6:81">
      <c r="F885" s="15" t="str">
        <f>IF(E885&lt;&gt;"",IF(VLOOKUP(E885,Resources!$B$5:$C$24,2,FALSE)=0,"",VLOOKUP(E885,Resources!$B$5:$C$24,2,FALSE)),"")</f>
        <v/>
      </c>
      <c r="G885" s="16" t="str">
        <f t="shared" si="20"/>
        <v/>
      </c>
      <c r="H885" s="47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4"/>
      <c r="BD885" s="51"/>
      <c r="BE885" s="44"/>
      <c r="BF885" s="44"/>
      <c r="BG885" s="44"/>
      <c r="BH885" s="44"/>
      <c r="BI885" s="44"/>
      <c r="BJ885" s="44"/>
      <c r="BK885" s="44"/>
      <c r="BL885" s="44"/>
      <c r="BM885" s="44"/>
      <c r="BN885" s="44"/>
      <c r="BO885" s="44"/>
      <c r="BP885" s="44"/>
      <c r="BQ885" s="44"/>
      <c r="BR885" s="44"/>
      <c r="BS885" s="44"/>
      <c r="BT885" s="44"/>
      <c r="BU885" s="44"/>
      <c r="BV885" s="44"/>
      <c r="BW885" s="44"/>
      <c r="BX885" s="44"/>
      <c r="BY885" s="44"/>
      <c r="BZ885" s="44"/>
      <c r="CA885" s="44"/>
      <c r="CB885" s="44"/>
      <c r="CC885" s="44"/>
    </row>
    <row r="886" spans="6:81">
      <c r="F886" s="15" t="str">
        <f>IF(E886&lt;&gt;"",IF(VLOOKUP(E886,Resources!$B$5:$C$24,2,FALSE)=0,"",VLOOKUP(E886,Resources!$B$5:$C$24,2,FALSE)),"")</f>
        <v/>
      </c>
      <c r="G886" s="16" t="str">
        <f t="shared" si="20"/>
        <v/>
      </c>
      <c r="H886" s="47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4"/>
      <c r="BD886" s="51"/>
      <c r="BE886" s="44"/>
      <c r="BF886" s="44"/>
      <c r="BG886" s="44"/>
      <c r="BH886" s="44"/>
      <c r="BI886" s="44"/>
      <c r="BJ886" s="44"/>
      <c r="BK886" s="44"/>
      <c r="BL886" s="44"/>
      <c r="BM886" s="44"/>
      <c r="BN886" s="44"/>
      <c r="BO886" s="44"/>
      <c r="BP886" s="44"/>
      <c r="BQ886" s="44"/>
      <c r="BR886" s="44"/>
      <c r="BS886" s="44"/>
      <c r="BT886" s="44"/>
      <c r="BU886" s="44"/>
      <c r="BV886" s="44"/>
      <c r="BW886" s="44"/>
      <c r="BX886" s="44"/>
      <c r="BY886" s="44"/>
      <c r="BZ886" s="44"/>
      <c r="CA886" s="44"/>
      <c r="CB886" s="44"/>
      <c r="CC886" s="44"/>
    </row>
    <row r="887" spans="6:81">
      <c r="F887" s="15" t="str">
        <f>IF(E887&lt;&gt;"",IF(VLOOKUP(E887,Resources!$B$5:$C$24,2,FALSE)=0,"",VLOOKUP(E887,Resources!$B$5:$C$24,2,FALSE)),"")</f>
        <v/>
      </c>
      <c r="G887" s="16" t="str">
        <f t="shared" si="20"/>
        <v/>
      </c>
      <c r="H887" s="47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4"/>
      <c r="BD887" s="51"/>
      <c r="BE887" s="44"/>
      <c r="BF887" s="44"/>
      <c r="BG887" s="44"/>
      <c r="BH887" s="44"/>
      <c r="BI887" s="44"/>
      <c r="BJ887" s="44"/>
      <c r="BK887" s="44"/>
      <c r="BL887" s="44"/>
      <c r="BM887" s="44"/>
      <c r="BN887" s="44"/>
      <c r="BO887" s="44"/>
      <c r="BP887" s="44"/>
      <c r="BQ887" s="44"/>
      <c r="BR887" s="44"/>
      <c r="BS887" s="44"/>
      <c r="BT887" s="44"/>
      <c r="BU887" s="44"/>
      <c r="BV887" s="44"/>
      <c r="BW887" s="44"/>
      <c r="BX887" s="44"/>
      <c r="BY887" s="44"/>
      <c r="BZ887" s="44"/>
      <c r="CA887" s="44"/>
      <c r="CB887" s="44"/>
      <c r="CC887" s="44"/>
    </row>
    <row r="888" spans="6:81">
      <c r="F888" s="15" t="str">
        <f>IF(E888&lt;&gt;"",IF(VLOOKUP(E888,Resources!$B$5:$C$24,2,FALSE)=0,"",VLOOKUP(E888,Resources!$B$5:$C$24,2,FALSE)),"")</f>
        <v/>
      </c>
      <c r="G888" s="16" t="str">
        <f t="shared" si="20"/>
        <v/>
      </c>
      <c r="H888" s="47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4"/>
      <c r="BD888" s="51"/>
      <c r="BE888" s="44"/>
      <c r="BF888" s="44"/>
      <c r="BG888" s="44"/>
      <c r="BH888" s="44"/>
      <c r="BI888" s="44"/>
      <c r="BJ888" s="44"/>
      <c r="BK888" s="44"/>
      <c r="BL888" s="44"/>
      <c r="BM888" s="44"/>
      <c r="BN888" s="44"/>
      <c r="BO888" s="44"/>
      <c r="BP888" s="44"/>
      <c r="BQ888" s="44"/>
      <c r="BR888" s="44"/>
      <c r="BS888" s="44"/>
      <c r="BT888" s="44"/>
      <c r="BU888" s="44"/>
      <c r="BV888" s="44"/>
      <c r="BW888" s="44"/>
      <c r="BX888" s="44"/>
      <c r="BY888" s="44"/>
      <c r="BZ888" s="44"/>
      <c r="CA888" s="44"/>
      <c r="CB888" s="44"/>
      <c r="CC888" s="44"/>
    </row>
    <row r="889" spans="6:81">
      <c r="F889" s="15" t="str">
        <f>IF(E889&lt;&gt;"",IF(VLOOKUP(E889,Resources!$B$5:$C$24,2,FALSE)=0,"",VLOOKUP(E889,Resources!$B$5:$C$24,2,FALSE)),"")</f>
        <v/>
      </c>
      <c r="G889" s="16" t="str">
        <f t="shared" si="20"/>
        <v/>
      </c>
      <c r="H889" s="47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4"/>
      <c r="BD889" s="51"/>
      <c r="BE889" s="44"/>
      <c r="BF889" s="44"/>
      <c r="BG889" s="44"/>
      <c r="BH889" s="44"/>
      <c r="BI889" s="44"/>
      <c r="BJ889" s="44"/>
      <c r="BK889" s="44"/>
      <c r="BL889" s="44"/>
      <c r="BM889" s="44"/>
      <c r="BN889" s="44"/>
      <c r="BO889" s="44"/>
      <c r="BP889" s="44"/>
      <c r="BQ889" s="44"/>
      <c r="BR889" s="44"/>
      <c r="BS889" s="44"/>
      <c r="BT889" s="44"/>
      <c r="BU889" s="44"/>
      <c r="BV889" s="44"/>
      <c r="BW889" s="44"/>
      <c r="BX889" s="44"/>
      <c r="BY889" s="44"/>
      <c r="BZ889" s="44"/>
      <c r="CA889" s="44"/>
      <c r="CB889" s="44"/>
      <c r="CC889" s="44"/>
    </row>
    <row r="890" spans="6:81">
      <c r="F890" s="15" t="str">
        <f>IF(E890&lt;&gt;"",IF(VLOOKUP(E890,Resources!$B$5:$C$24,2,FALSE)=0,"",VLOOKUP(E890,Resources!$B$5:$C$24,2,FALSE)),"")</f>
        <v/>
      </c>
      <c r="G890" s="16" t="str">
        <f t="shared" si="20"/>
        <v/>
      </c>
      <c r="H890" s="47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4"/>
      <c r="BD890" s="51"/>
      <c r="BE890" s="44"/>
      <c r="BF890" s="44"/>
      <c r="BG890" s="44"/>
      <c r="BH890" s="44"/>
      <c r="BI890" s="44"/>
      <c r="BJ890" s="44"/>
      <c r="BK890" s="44"/>
      <c r="BL890" s="44"/>
      <c r="BM890" s="44"/>
      <c r="BN890" s="44"/>
      <c r="BO890" s="44"/>
      <c r="BP890" s="44"/>
      <c r="BQ890" s="44"/>
      <c r="BR890" s="44"/>
      <c r="BS890" s="44"/>
      <c r="BT890" s="44"/>
      <c r="BU890" s="44"/>
      <c r="BV890" s="44"/>
      <c r="BW890" s="44"/>
      <c r="BX890" s="44"/>
      <c r="BY890" s="44"/>
      <c r="BZ890" s="44"/>
      <c r="CA890" s="44"/>
      <c r="CB890" s="44"/>
      <c r="CC890" s="44"/>
    </row>
    <row r="891" spans="6:81">
      <c r="F891" s="15" t="str">
        <f>IF(E891&lt;&gt;"",IF(VLOOKUP(E891,Resources!$B$5:$C$24,2,FALSE)=0,"",VLOOKUP(E891,Resources!$B$5:$C$24,2,FALSE)),"")</f>
        <v/>
      </c>
      <c r="G891" s="16" t="str">
        <f t="shared" si="20"/>
        <v/>
      </c>
      <c r="H891" s="47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4"/>
      <c r="BD891" s="51"/>
      <c r="BE891" s="44"/>
      <c r="BF891" s="44"/>
      <c r="BG891" s="44"/>
      <c r="BH891" s="44"/>
      <c r="BI891" s="44"/>
      <c r="BJ891" s="44"/>
      <c r="BK891" s="44"/>
      <c r="BL891" s="44"/>
      <c r="BM891" s="44"/>
      <c r="BN891" s="44"/>
      <c r="BO891" s="44"/>
      <c r="BP891" s="44"/>
      <c r="BQ891" s="44"/>
      <c r="BR891" s="44"/>
      <c r="BS891" s="44"/>
      <c r="BT891" s="44"/>
      <c r="BU891" s="44"/>
      <c r="BV891" s="44"/>
      <c r="BW891" s="44"/>
      <c r="BX891" s="44"/>
      <c r="BY891" s="44"/>
      <c r="BZ891" s="44"/>
      <c r="CA891" s="44"/>
      <c r="CB891" s="44"/>
      <c r="CC891" s="44"/>
    </row>
    <row r="892" spans="6:81">
      <c r="F892" s="15" t="str">
        <f>IF(E892&lt;&gt;"",IF(VLOOKUP(E892,Resources!$B$5:$C$24,2,FALSE)=0,"",VLOOKUP(E892,Resources!$B$5:$C$24,2,FALSE)),"")</f>
        <v/>
      </c>
      <c r="G892" s="16" t="str">
        <f t="shared" si="20"/>
        <v/>
      </c>
      <c r="H892" s="47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4"/>
      <c r="BD892" s="51"/>
      <c r="BE892" s="44"/>
      <c r="BF892" s="44"/>
      <c r="BG892" s="44"/>
      <c r="BH892" s="44"/>
      <c r="BI892" s="44"/>
      <c r="BJ892" s="44"/>
      <c r="BK892" s="44"/>
      <c r="BL892" s="44"/>
      <c r="BM892" s="44"/>
      <c r="BN892" s="44"/>
      <c r="BO892" s="44"/>
      <c r="BP892" s="44"/>
      <c r="BQ892" s="44"/>
      <c r="BR892" s="44"/>
      <c r="BS892" s="44"/>
      <c r="BT892" s="44"/>
      <c r="BU892" s="44"/>
      <c r="BV892" s="44"/>
      <c r="BW892" s="44"/>
      <c r="BX892" s="44"/>
      <c r="BY892" s="44"/>
      <c r="BZ892" s="44"/>
      <c r="CA892" s="44"/>
      <c r="CB892" s="44"/>
      <c r="CC892" s="44"/>
    </row>
    <row r="893" spans="6:81">
      <c r="F893" s="15" t="str">
        <f>IF(E893&lt;&gt;"",IF(VLOOKUP(E893,Resources!$B$5:$C$24,2,FALSE)=0,"",VLOOKUP(E893,Resources!$B$5:$C$24,2,FALSE)),"")</f>
        <v/>
      </c>
      <c r="G893" s="16" t="str">
        <f t="shared" si="20"/>
        <v/>
      </c>
      <c r="H893" s="47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4"/>
      <c r="BD893" s="51"/>
      <c r="BE893" s="44"/>
      <c r="BF893" s="44"/>
      <c r="BG893" s="44"/>
      <c r="BH893" s="44"/>
      <c r="BI893" s="44"/>
      <c r="BJ893" s="44"/>
      <c r="BK893" s="44"/>
      <c r="BL893" s="44"/>
      <c r="BM893" s="44"/>
      <c r="BN893" s="44"/>
      <c r="BO893" s="44"/>
      <c r="BP893" s="44"/>
      <c r="BQ893" s="44"/>
      <c r="BR893" s="44"/>
      <c r="BS893" s="44"/>
      <c r="BT893" s="44"/>
      <c r="BU893" s="44"/>
      <c r="BV893" s="44"/>
      <c r="BW893" s="44"/>
      <c r="BX893" s="44"/>
      <c r="BY893" s="44"/>
      <c r="BZ893" s="44"/>
      <c r="CA893" s="44"/>
      <c r="CB893" s="44"/>
      <c r="CC893" s="44"/>
    </row>
    <row r="894" spans="6:81">
      <c r="F894" s="15" t="str">
        <f>IF(E894&lt;&gt;"",IF(VLOOKUP(E894,Resources!$B$5:$C$24,2,FALSE)=0,"",VLOOKUP(E894,Resources!$B$5:$C$24,2,FALSE)),"")</f>
        <v/>
      </c>
      <c r="G894" s="16" t="str">
        <f t="shared" si="20"/>
        <v/>
      </c>
      <c r="H894" s="47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4"/>
      <c r="BD894" s="51"/>
      <c r="BE894" s="44"/>
      <c r="BF894" s="44"/>
      <c r="BG894" s="44"/>
      <c r="BH894" s="44"/>
      <c r="BI894" s="44"/>
      <c r="BJ894" s="44"/>
      <c r="BK894" s="44"/>
      <c r="BL894" s="44"/>
      <c r="BM894" s="44"/>
      <c r="BN894" s="44"/>
      <c r="BO894" s="44"/>
      <c r="BP894" s="44"/>
      <c r="BQ894" s="44"/>
      <c r="BR894" s="44"/>
      <c r="BS894" s="44"/>
      <c r="BT894" s="44"/>
      <c r="BU894" s="44"/>
      <c r="BV894" s="44"/>
      <c r="BW894" s="44"/>
      <c r="BX894" s="44"/>
      <c r="BY894" s="44"/>
      <c r="BZ894" s="44"/>
      <c r="CA894" s="44"/>
      <c r="CB894" s="44"/>
      <c r="CC894" s="44"/>
    </row>
    <row r="895" spans="6:81">
      <c r="F895" s="15" t="str">
        <f>IF(E895&lt;&gt;"",IF(VLOOKUP(E895,Resources!$B$5:$C$24,2,FALSE)=0,"",VLOOKUP(E895,Resources!$B$5:$C$24,2,FALSE)),"")</f>
        <v/>
      </c>
      <c r="G895" s="16" t="str">
        <f t="shared" si="20"/>
        <v/>
      </c>
      <c r="H895" s="47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4"/>
      <c r="BD895" s="51"/>
      <c r="BE895" s="44"/>
      <c r="BF895" s="44"/>
      <c r="BG895" s="44"/>
      <c r="BH895" s="44"/>
      <c r="BI895" s="44"/>
      <c r="BJ895" s="44"/>
      <c r="BK895" s="44"/>
      <c r="BL895" s="44"/>
      <c r="BM895" s="44"/>
      <c r="BN895" s="44"/>
      <c r="BO895" s="44"/>
      <c r="BP895" s="44"/>
      <c r="BQ895" s="44"/>
      <c r="BR895" s="44"/>
      <c r="BS895" s="44"/>
      <c r="BT895" s="44"/>
      <c r="BU895" s="44"/>
      <c r="BV895" s="44"/>
      <c r="BW895" s="44"/>
      <c r="BX895" s="44"/>
      <c r="BY895" s="44"/>
      <c r="BZ895" s="44"/>
      <c r="CA895" s="44"/>
      <c r="CB895" s="44"/>
      <c r="CC895" s="44"/>
    </row>
    <row r="896" spans="6:81">
      <c r="F896" s="15" t="str">
        <f>IF(E896&lt;&gt;"",IF(VLOOKUP(E896,Resources!$B$5:$C$24,2,FALSE)=0,"",VLOOKUP(E896,Resources!$B$5:$C$24,2,FALSE)),"")</f>
        <v/>
      </c>
      <c r="G896" s="16" t="str">
        <f t="shared" si="20"/>
        <v/>
      </c>
      <c r="H896" s="47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4"/>
      <c r="BD896" s="51"/>
      <c r="BE896" s="44"/>
      <c r="BF896" s="44"/>
      <c r="BG896" s="44"/>
      <c r="BH896" s="44"/>
      <c r="BI896" s="44"/>
      <c r="BJ896" s="44"/>
      <c r="BK896" s="44"/>
      <c r="BL896" s="44"/>
      <c r="BM896" s="44"/>
      <c r="BN896" s="44"/>
      <c r="BO896" s="44"/>
      <c r="BP896" s="44"/>
      <c r="BQ896" s="44"/>
      <c r="BR896" s="44"/>
      <c r="BS896" s="44"/>
      <c r="BT896" s="44"/>
      <c r="BU896" s="44"/>
      <c r="BV896" s="44"/>
      <c r="BW896" s="44"/>
      <c r="BX896" s="44"/>
      <c r="BY896" s="44"/>
      <c r="BZ896" s="44"/>
      <c r="CA896" s="44"/>
      <c r="CB896" s="44"/>
      <c r="CC896" s="44"/>
    </row>
    <row r="897" spans="6:81">
      <c r="F897" s="15" t="str">
        <f>IF(E897&lt;&gt;"",IF(VLOOKUP(E897,Resources!$B$5:$C$24,2,FALSE)=0,"",VLOOKUP(E897,Resources!$B$5:$C$24,2,FALSE)),"")</f>
        <v/>
      </c>
      <c r="G897" s="16" t="str">
        <f t="shared" si="20"/>
        <v/>
      </c>
      <c r="H897" s="47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4"/>
      <c r="BD897" s="51"/>
      <c r="BE897" s="44"/>
      <c r="BF897" s="44"/>
      <c r="BG897" s="44"/>
      <c r="BH897" s="44"/>
      <c r="BI897" s="44"/>
      <c r="BJ897" s="44"/>
      <c r="BK897" s="44"/>
      <c r="BL897" s="44"/>
      <c r="BM897" s="44"/>
      <c r="BN897" s="44"/>
      <c r="BO897" s="44"/>
      <c r="BP897" s="44"/>
      <c r="BQ897" s="44"/>
      <c r="BR897" s="44"/>
      <c r="BS897" s="44"/>
      <c r="BT897" s="44"/>
      <c r="BU897" s="44"/>
      <c r="BV897" s="44"/>
      <c r="BW897" s="44"/>
      <c r="BX897" s="44"/>
      <c r="BY897" s="44"/>
      <c r="BZ897" s="44"/>
      <c r="CA897" s="44"/>
      <c r="CB897" s="44"/>
      <c r="CC897" s="44"/>
    </row>
    <row r="898" spans="6:81">
      <c r="F898" s="15" t="str">
        <f>IF(E898&lt;&gt;"",IF(VLOOKUP(E898,Resources!$B$5:$C$24,2,FALSE)=0,"",VLOOKUP(E898,Resources!$B$5:$C$24,2,FALSE)),"")</f>
        <v/>
      </c>
      <c r="G898" s="16" t="str">
        <f t="shared" si="20"/>
        <v/>
      </c>
      <c r="H898" s="47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4"/>
      <c r="BD898" s="51"/>
      <c r="BE898" s="44"/>
      <c r="BF898" s="44"/>
      <c r="BG898" s="44"/>
      <c r="BH898" s="44"/>
      <c r="BI898" s="44"/>
      <c r="BJ898" s="44"/>
      <c r="BK898" s="44"/>
      <c r="BL898" s="44"/>
      <c r="BM898" s="44"/>
      <c r="BN898" s="44"/>
      <c r="BO898" s="44"/>
      <c r="BP898" s="44"/>
      <c r="BQ898" s="44"/>
      <c r="BR898" s="44"/>
      <c r="BS898" s="44"/>
      <c r="BT898" s="44"/>
      <c r="BU898" s="44"/>
      <c r="BV898" s="44"/>
      <c r="BW898" s="44"/>
      <c r="BX898" s="44"/>
      <c r="BY898" s="44"/>
      <c r="BZ898" s="44"/>
      <c r="CA898" s="44"/>
      <c r="CB898" s="44"/>
      <c r="CC898" s="44"/>
    </row>
    <row r="899" spans="6:81">
      <c r="F899" s="15" t="str">
        <f>IF(E899&lt;&gt;"",IF(VLOOKUP(E899,Resources!$B$5:$C$24,2,FALSE)=0,"",VLOOKUP(E899,Resources!$B$5:$C$24,2,FALSE)),"")</f>
        <v/>
      </c>
      <c r="G899" s="16" t="str">
        <f t="shared" si="20"/>
        <v/>
      </c>
      <c r="H899" s="47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4"/>
      <c r="BD899" s="51"/>
      <c r="BE899" s="44"/>
      <c r="BF899" s="44"/>
      <c r="BG899" s="44"/>
      <c r="BH899" s="44"/>
      <c r="BI899" s="44"/>
      <c r="BJ899" s="44"/>
      <c r="BK899" s="44"/>
      <c r="BL899" s="44"/>
      <c r="BM899" s="44"/>
      <c r="BN899" s="44"/>
      <c r="BO899" s="44"/>
      <c r="BP899" s="44"/>
      <c r="BQ899" s="44"/>
      <c r="BR899" s="44"/>
      <c r="BS899" s="44"/>
      <c r="BT899" s="44"/>
      <c r="BU899" s="44"/>
      <c r="BV899" s="44"/>
      <c r="BW899" s="44"/>
      <c r="BX899" s="44"/>
      <c r="BY899" s="44"/>
      <c r="BZ899" s="44"/>
      <c r="CA899" s="44"/>
      <c r="CB899" s="44"/>
      <c r="CC899" s="44"/>
    </row>
    <row r="900" spans="6:81">
      <c r="F900" s="15" t="str">
        <f>IF(E900&lt;&gt;"",IF(VLOOKUP(E900,Resources!$B$5:$C$24,2,FALSE)=0,"",VLOOKUP(E900,Resources!$B$5:$C$24,2,FALSE)),"")</f>
        <v/>
      </c>
      <c r="G900" s="16" t="str">
        <f t="shared" si="20"/>
        <v/>
      </c>
      <c r="H900" s="47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4"/>
      <c r="BD900" s="51"/>
      <c r="BE900" s="44"/>
      <c r="BF900" s="44"/>
      <c r="BG900" s="44"/>
      <c r="BH900" s="44"/>
      <c r="BI900" s="44"/>
      <c r="BJ900" s="44"/>
      <c r="BK900" s="44"/>
      <c r="BL900" s="44"/>
      <c r="BM900" s="44"/>
      <c r="BN900" s="44"/>
      <c r="BO900" s="44"/>
      <c r="BP900" s="44"/>
      <c r="BQ900" s="44"/>
      <c r="BR900" s="44"/>
      <c r="BS900" s="44"/>
      <c r="BT900" s="44"/>
      <c r="BU900" s="44"/>
      <c r="BV900" s="44"/>
      <c r="BW900" s="44"/>
      <c r="BX900" s="44"/>
      <c r="BY900" s="44"/>
      <c r="BZ900" s="44"/>
      <c r="CA900" s="44"/>
      <c r="CB900" s="44"/>
      <c r="CC900" s="44"/>
    </row>
    <row r="901" spans="6:81">
      <c r="F901" s="15" t="str">
        <f>IF(E901&lt;&gt;"",IF(VLOOKUP(E901,Resources!$B$5:$C$24,2,FALSE)=0,"",VLOOKUP(E901,Resources!$B$5:$C$24,2,FALSE)),"")</f>
        <v/>
      </c>
      <c r="G901" s="16" t="str">
        <f t="shared" si="20"/>
        <v/>
      </c>
      <c r="H901" s="47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4"/>
      <c r="BD901" s="51"/>
      <c r="BE901" s="44"/>
      <c r="BF901" s="44"/>
      <c r="BG901" s="44"/>
      <c r="BH901" s="44"/>
      <c r="BI901" s="44"/>
      <c r="BJ901" s="44"/>
      <c r="BK901" s="44"/>
      <c r="BL901" s="44"/>
      <c r="BM901" s="44"/>
      <c r="BN901" s="44"/>
      <c r="BO901" s="44"/>
      <c r="BP901" s="44"/>
      <c r="BQ901" s="44"/>
      <c r="BR901" s="44"/>
      <c r="BS901" s="44"/>
      <c r="BT901" s="44"/>
      <c r="BU901" s="44"/>
      <c r="BV901" s="44"/>
      <c r="BW901" s="44"/>
      <c r="BX901" s="44"/>
      <c r="BY901" s="44"/>
      <c r="BZ901" s="44"/>
      <c r="CA901" s="44"/>
      <c r="CB901" s="44"/>
      <c r="CC901" s="44"/>
    </row>
    <row r="902" spans="6:81">
      <c r="F902" s="15" t="str">
        <f>IF(E902&lt;&gt;"",IF(VLOOKUP(E902,Resources!$B$5:$C$24,2,FALSE)=0,"",VLOOKUP(E902,Resources!$B$5:$C$24,2,FALSE)),"")</f>
        <v/>
      </c>
      <c r="G902" s="16" t="str">
        <f t="shared" ref="G902:G965" si="21">IF(SUM(H902:CC902)=0,"",SUM(H902:CC902))</f>
        <v/>
      </c>
      <c r="H902" s="47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4"/>
      <c r="BD902" s="51"/>
      <c r="BE902" s="44"/>
      <c r="BF902" s="44"/>
      <c r="BG902" s="44"/>
      <c r="BH902" s="44"/>
      <c r="BI902" s="44"/>
      <c r="BJ902" s="44"/>
      <c r="BK902" s="44"/>
      <c r="BL902" s="44"/>
      <c r="BM902" s="44"/>
      <c r="BN902" s="44"/>
      <c r="BO902" s="44"/>
      <c r="BP902" s="44"/>
      <c r="BQ902" s="44"/>
      <c r="BR902" s="44"/>
      <c r="BS902" s="44"/>
      <c r="BT902" s="44"/>
      <c r="BU902" s="44"/>
      <c r="BV902" s="44"/>
      <c r="BW902" s="44"/>
      <c r="BX902" s="44"/>
      <c r="BY902" s="44"/>
      <c r="BZ902" s="44"/>
      <c r="CA902" s="44"/>
      <c r="CB902" s="44"/>
      <c r="CC902" s="44"/>
    </row>
    <row r="903" spans="6:81">
      <c r="F903" s="15" t="str">
        <f>IF(E903&lt;&gt;"",IF(VLOOKUP(E903,Resources!$B$5:$C$24,2,FALSE)=0,"",VLOOKUP(E903,Resources!$B$5:$C$24,2,FALSE)),"")</f>
        <v/>
      </c>
      <c r="G903" s="16" t="str">
        <f t="shared" si="21"/>
        <v/>
      </c>
      <c r="H903" s="47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4"/>
      <c r="BD903" s="51"/>
      <c r="BE903" s="44"/>
      <c r="BF903" s="44"/>
      <c r="BG903" s="44"/>
      <c r="BH903" s="44"/>
      <c r="BI903" s="44"/>
      <c r="BJ903" s="44"/>
      <c r="BK903" s="44"/>
      <c r="BL903" s="44"/>
      <c r="BM903" s="44"/>
      <c r="BN903" s="44"/>
      <c r="BO903" s="44"/>
      <c r="BP903" s="44"/>
      <c r="BQ903" s="44"/>
      <c r="BR903" s="44"/>
      <c r="BS903" s="44"/>
      <c r="BT903" s="44"/>
      <c r="BU903" s="44"/>
      <c r="BV903" s="44"/>
      <c r="BW903" s="44"/>
      <c r="BX903" s="44"/>
      <c r="BY903" s="44"/>
      <c r="BZ903" s="44"/>
      <c r="CA903" s="44"/>
      <c r="CB903" s="44"/>
      <c r="CC903" s="44"/>
    </row>
    <row r="904" spans="6:81">
      <c r="F904" s="15" t="str">
        <f>IF(E904&lt;&gt;"",IF(VLOOKUP(E904,Resources!$B$5:$C$24,2,FALSE)=0,"",VLOOKUP(E904,Resources!$B$5:$C$24,2,FALSE)),"")</f>
        <v/>
      </c>
      <c r="G904" s="16" t="str">
        <f t="shared" si="21"/>
        <v/>
      </c>
      <c r="H904" s="47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4"/>
      <c r="BD904" s="51"/>
      <c r="BE904" s="44"/>
      <c r="BF904" s="44"/>
      <c r="BG904" s="44"/>
      <c r="BH904" s="44"/>
      <c r="BI904" s="44"/>
      <c r="BJ904" s="44"/>
      <c r="BK904" s="44"/>
      <c r="BL904" s="44"/>
      <c r="BM904" s="44"/>
      <c r="BN904" s="44"/>
      <c r="BO904" s="44"/>
      <c r="BP904" s="44"/>
      <c r="BQ904" s="44"/>
      <c r="BR904" s="44"/>
      <c r="BS904" s="44"/>
      <c r="BT904" s="44"/>
      <c r="BU904" s="44"/>
      <c r="BV904" s="44"/>
      <c r="BW904" s="44"/>
      <c r="BX904" s="44"/>
      <c r="BY904" s="44"/>
      <c r="BZ904" s="44"/>
      <c r="CA904" s="44"/>
      <c r="CB904" s="44"/>
      <c r="CC904" s="44"/>
    </row>
    <row r="905" spans="6:81">
      <c r="F905" s="15" t="str">
        <f>IF(E905&lt;&gt;"",IF(VLOOKUP(E905,Resources!$B$5:$C$24,2,FALSE)=0,"",VLOOKUP(E905,Resources!$B$5:$C$24,2,FALSE)),"")</f>
        <v/>
      </c>
      <c r="G905" s="16" t="str">
        <f t="shared" si="21"/>
        <v/>
      </c>
      <c r="H905" s="47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4"/>
      <c r="BD905" s="51"/>
      <c r="BE905" s="44"/>
      <c r="BF905" s="44"/>
      <c r="BG905" s="44"/>
      <c r="BH905" s="44"/>
      <c r="BI905" s="44"/>
      <c r="BJ905" s="44"/>
      <c r="BK905" s="44"/>
      <c r="BL905" s="44"/>
      <c r="BM905" s="44"/>
      <c r="BN905" s="44"/>
      <c r="BO905" s="44"/>
      <c r="BP905" s="44"/>
      <c r="BQ905" s="44"/>
      <c r="BR905" s="44"/>
      <c r="BS905" s="44"/>
      <c r="BT905" s="44"/>
      <c r="BU905" s="44"/>
      <c r="BV905" s="44"/>
      <c r="BW905" s="44"/>
      <c r="BX905" s="44"/>
      <c r="BY905" s="44"/>
      <c r="BZ905" s="44"/>
      <c r="CA905" s="44"/>
      <c r="CB905" s="44"/>
      <c r="CC905" s="44"/>
    </row>
    <row r="906" spans="6:81">
      <c r="F906" s="15" t="str">
        <f>IF(E906&lt;&gt;"",IF(VLOOKUP(E906,Resources!$B$5:$C$24,2,FALSE)=0,"",VLOOKUP(E906,Resources!$B$5:$C$24,2,FALSE)),"")</f>
        <v/>
      </c>
      <c r="G906" s="16" t="str">
        <f t="shared" si="21"/>
        <v/>
      </c>
      <c r="H906" s="47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4"/>
      <c r="BD906" s="51"/>
      <c r="BE906" s="44"/>
      <c r="BF906" s="44"/>
      <c r="BG906" s="44"/>
      <c r="BH906" s="44"/>
      <c r="BI906" s="44"/>
      <c r="BJ906" s="44"/>
      <c r="BK906" s="44"/>
      <c r="BL906" s="44"/>
      <c r="BM906" s="44"/>
      <c r="BN906" s="44"/>
      <c r="BO906" s="44"/>
      <c r="BP906" s="44"/>
      <c r="BQ906" s="44"/>
      <c r="BR906" s="44"/>
      <c r="BS906" s="44"/>
      <c r="BT906" s="44"/>
      <c r="BU906" s="44"/>
      <c r="BV906" s="44"/>
      <c r="BW906" s="44"/>
      <c r="BX906" s="44"/>
      <c r="BY906" s="44"/>
      <c r="BZ906" s="44"/>
      <c r="CA906" s="44"/>
      <c r="CB906" s="44"/>
      <c r="CC906" s="44"/>
    </row>
    <row r="907" spans="6:81">
      <c r="F907" s="15" t="str">
        <f>IF(E907&lt;&gt;"",IF(VLOOKUP(E907,Resources!$B$5:$C$24,2,FALSE)=0,"",VLOOKUP(E907,Resources!$B$5:$C$24,2,FALSE)),"")</f>
        <v/>
      </c>
      <c r="G907" s="16" t="str">
        <f t="shared" si="21"/>
        <v/>
      </c>
      <c r="H907" s="47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4"/>
      <c r="BD907" s="51"/>
      <c r="BE907" s="44"/>
      <c r="BF907" s="44"/>
      <c r="BG907" s="44"/>
      <c r="BH907" s="44"/>
      <c r="BI907" s="44"/>
      <c r="BJ907" s="44"/>
      <c r="BK907" s="44"/>
      <c r="BL907" s="44"/>
      <c r="BM907" s="44"/>
      <c r="BN907" s="44"/>
      <c r="BO907" s="44"/>
      <c r="BP907" s="44"/>
      <c r="BQ907" s="44"/>
      <c r="BR907" s="44"/>
      <c r="BS907" s="44"/>
      <c r="BT907" s="44"/>
      <c r="BU907" s="44"/>
      <c r="BV907" s="44"/>
      <c r="BW907" s="44"/>
      <c r="BX907" s="44"/>
      <c r="BY907" s="44"/>
      <c r="BZ907" s="44"/>
      <c r="CA907" s="44"/>
      <c r="CB907" s="44"/>
      <c r="CC907" s="44"/>
    </row>
    <row r="908" spans="6:81">
      <c r="F908" s="15" t="str">
        <f>IF(E908&lt;&gt;"",IF(VLOOKUP(E908,Resources!$B$5:$C$24,2,FALSE)=0,"",VLOOKUP(E908,Resources!$B$5:$C$24,2,FALSE)),"")</f>
        <v/>
      </c>
      <c r="G908" s="16" t="str">
        <f t="shared" si="21"/>
        <v/>
      </c>
      <c r="H908" s="47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4"/>
      <c r="BD908" s="51"/>
      <c r="BE908" s="44"/>
      <c r="BF908" s="44"/>
      <c r="BG908" s="44"/>
      <c r="BH908" s="44"/>
      <c r="BI908" s="44"/>
      <c r="BJ908" s="44"/>
      <c r="BK908" s="44"/>
      <c r="BL908" s="44"/>
      <c r="BM908" s="44"/>
      <c r="BN908" s="44"/>
      <c r="BO908" s="44"/>
      <c r="BP908" s="44"/>
      <c r="BQ908" s="44"/>
      <c r="BR908" s="44"/>
      <c r="BS908" s="44"/>
      <c r="BT908" s="44"/>
      <c r="BU908" s="44"/>
      <c r="BV908" s="44"/>
      <c r="BW908" s="44"/>
      <c r="BX908" s="44"/>
      <c r="BY908" s="44"/>
      <c r="BZ908" s="44"/>
      <c r="CA908" s="44"/>
      <c r="CB908" s="44"/>
      <c r="CC908" s="44"/>
    </row>
    <row r="909" spans="6:81">
      <c r="F909" s="15" t="str">
        <f>IF(E909&lt;&gt;"",IF(VLOOKUP(E909,Resources!$B$5:$C$24,2,FALSE)=0,"",VLOOKUP(E909,Resources!$B$5:$C$24,2,FALSE)),"")</f>
        <v/>
      </c>
      <c r="G909" s="16" t="str">
        <f t="shared" si="21"/>
        <v/>
      </c>
      <c r="H909" s="47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4"/>
      <c r="BD909" s="51"/>
      <c r="BE909" s="44"/>
      <c r="BF909" s="44"/>
      <c r="BG909" s="44"/>
      <c r="BH909" s="44"/>
      <c r="BI909" s="44"/>
      <c r="BJ909" s="44"/>
      <c r="BK909" s="44"/>
      <c r="BL909" s="44"/>
      <c r="BM909" s="44"/>
      <c r="BN909" s="44"/>
      <c r="BO909" s="44"/>
      <c r="BP909" s="44"/>
      <c r="BQ909" s="44"/>
      <c r="BR909" s="44"/>
      <c r="BS909" s="44"/>
      <c r="BT909" s="44"/>
      <c r="BU909" s="44"/>
      <c r="BV909" s="44"/>
      <c r="BW909" s="44"/>
      <c r="BX909" s="44"/>
      <c r="BY909" s="44"/>
      <c r="BZ909" s="44"/>
      <c r="CA909" s="44"/>
      <c r="CB909" s="44"/>
      <c r="CC909" s="44"/>
    </row>
    <row r="910" spans="6:81">
      <c r="F910" s="15" t="str">
        <f>IF(E910&lt;&gt;"",IF(VLOOKUP(E910,Resources!$B$5:$C$24,2,FALSE)=0,"",VLOOKUP(E910,Resources!$B$5:$C$24,2,FALSE)),"")</f>
        <v/>
      </c>
      <c r="G910" s="16" t="str">
        <f t="shared" si="21"/>
        <v/>
      </c>
      <c r="H910" s="47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4"/>
      <c r="BD910" s="51"/>
      <c r="BE910" s="44"/>
      <c r="BF910" s="44"/>
      <c r="BG910" s="44"/>
      <c r="BH910" s="44"/>
      <c r="BI910" s="44"/>
      <c r="BJ910" s="44"/>
      <c r="BK910" s="44"/>
      <c r="BL910" s="44"/>
      <c r="BM910" s="44"/>
      <c r="BN910" s="44"/>
      <c r="BO910" s="44"/>
      <c r="BP910" s="44"/>
      <c r="BQ910" s="44"/>
      <c r="BR910" s="44"/>
      <c r="BS910" s="44"/>
      <c r="BT910" s="44"/>
      <c r="BU910" s="44"/>
      <c r="BV910" s="44"/>
      <c r="BW910" s="44"/>
      <c r="BX910" s="44"/>
      <c r="BY910" s="44"/>
      <c r="BZ910" s="44"/>
      <c r="CA910" s="44"/>
      <c r="CB910" s="44"/>
      <c r="CC910" s="44"/>
    </row>
    <row r="911" spans="6:81">
      <c r="F911" s="15" t="str">
        <f>IF(E911&lt;&gt;"",IF(VLOOKUP(E911,Resources!$B$5:$C$24,2,FALSE)=0,"",VLOOKUP(E911,Resources!$B$5:$C$24,2,FALSE)),"")</f>
        <v/>
      </c>
      <c r="G911" s="16" t="str">
        <f t="shared" si="21"/>
        <v/>
      </c>
      <c r="H911" s="47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4"/>
      <c r="BD911" s="51"/>
      <c r="BE911" s="44"/>
      <c r="BF911" s="44"/>
      <c r="BG911" s="44"/>
      <c r="BH911" s="44"/>
      <c r="BI911" s="44"/>
      <c r="BJ911" s="44"/>
      <c r="BK911" s="44"/>
      <c r="BL911" s="44"/>
      <c r="BM911" s="44"/>
      <c r="BN911" s="44"/>
      <c r="BO911" s="44"/>
      <c r="BP911" s="44"/>
      <c r="BQ911" s="44"/>
      <c r="BR911" s="44"/>
      <c r="BS911" s="44"/>
      <c r="BT911" s="44"/>
      <c r="BU911" s="44"/>
      <c r="BV911" s="44"/>
      <c r="BW911" s="44"/>
      <c r="BX911" s="44"/>
      <c r="BY911" s="44"/>
      <c r="BZ911" s="44"/>
      <c r="CA911" s="44"/>
      <c r="CB911" s="44"/>
      <c r="CC911" s="44"/>
    </row>
    <row r="912" spans="6:81">
      <c r="F912" s="15" t="str">
        <f>IF(E912&lt;&gt;"",IF(VLOOKUP(E912,Resources!$B$5:$C$24,2,FALSE)=0,"",VLOOKUP(E912,Resources!$B$5:$C$24,2,FALSE)),"")</f>
        <v/>
      </c>
      <c r="G912" s="16" t="str">
        <f t="shared" si="21"/>
        <v/>
      </c>
      <c r="H912" s="47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4"/>
      <c r="BD912" s="51"/>
      <c r="BE912" s="44"/>
      <c r="BF912" s="44"/>
      <c r="BG912" s="44"/>
      <c r="BH912" s="44"/>
      <c r="BI912" s="44"/>
      <c r="BJ912" s="44"/>
      <c r="BK912" s="44"/>
      <c r="BL912" s="44"/>
      <c r="BM912" s="44"/>
      <c r="BN912" s="44"/>
      <c r="BO912" s="44"/>
      <c r="BP912" s="44"/>
      <c r="BQ912" s="44"/>
      <c r="BR912" s="44"/>
      <c r="BS912" s="44"/>
      <c r="BT912" s="44"/>
      <c r="BU912" s="44"/>
      <c r="BV912" s="44"/>
      <c r="BW912" s="44"/>
      <c r="BX912" s="44"/>
      <c r="BY912" s="44"/>
      <c r="BZ912" s="44"/>
      <c r="CA912" s="44"/>
      <c r="CB912" s="44"/>
      <c r="CC912" s="44"/>
    </row>
    <row r="913" spans="6:81">
      <c r="F913" s="15" t="str">
        <f>IF(E913&lt;&gt;"",IF(VLOOKUP(E913,Resources!$B$5:$C$24,2,FALSE)=0,"",VLOOKUP(E913,Resources!$B$5:$C$24,2,FALSE)),"")</f>
        <v/>
      </c>
      <c r="G913" s="16" t="str">
        <f t="shared" si="21"/>
        <v/>
      </c>
      <c r="H913" s="47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4"/>
      <c r="BD913" s="51"/>
      <c r="BE913" s="44"/>
      <c r="BF913" s="44"/>
      <c r="BG913" s="44"/>
      <c r="BH913" s="44"/>
      <c r="BI913" s="44"/>
      <c r="BJ913" s="44"/>
      <c r="BK913" s="44"/>
      <c r="BL913" s="44"/>
      <c r="BM913" s="44"/>
      <c r="BN913" s="44"/>
      <c r="BO913" s="44"/>
      <c r="BP913" s="44"/>
      <c r="BQ913" s="44"/>
      <c r="BR913" s="44"/>
      <c r="BS913" s="44"/>
      <c r="BT913" s="44"/>
      <c r="BU913" s="44"/>
      <c r="BV913" s="44"/>
      <c r="BW913" s="44"/>
      <c r="BX913" s="44"/>
      <c r="BY913" s="44"/>
      <c r="BZ913" s="44"/>
      <c r="CA913" s="44"/>
      <c r="CB913" s="44"/>
      <c r="CC913" s="44"/>
    </row>
    <row r="914" spans="6:81">
      <c r="F914" s="15" t="str">
        <f>IF(E914&lt;&gt;"",IF(VLOOKUP(E914,Resources!$B$5:$C$24,2,FALSE)=0,"",VLOOKUP(E914,Resources!$B$5:$C$24,2,FALSE)),"")</f>
        <v/>
      </c>
      <c r="G914" s="16" t="str">
        <f t="shared" si="21"/>
        <v/>
      </c>
      <c r="H914" s="47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4"/>
      <c r="BD914" s="51"/>
      <c r="BE914" s="44"/>
      <c r="BF914" s="44"/>
      <c r="BG914" s="44"/>
      <c r="BH914" s="44"/>
      <c r="BI914" s="44"/>
      <c r="BJ914" s="44"/>
      <c r="BK914" s="44"/>
      <c r="BL914" s="44"/>
      <c r="BM914" s="44"/>
      <c r="BN914" s="44"/>
      <c r="BO914" s="44"/>
      <c r="BP914" s="44"/>
      <c r="BQ914" s="44"/>
      <c r="BR914" s="44"/>
      <c r="BS914" s="44"/>
      <c r="BT914" s="44"/>
      <c r="BU914" s="44"/>
      <c r="BV914" s="44"/>
      <c r="BW914" s="44"/>
      <c r="BX914" s="44"/>
      <c r="BY914" s="44"/>
      <c r="BZ914" s="44"/>
      <c r="CA914" s="44"/>
      <c r="CB914" s="44"/>
      <c r="CC914" s="44"/>
    </row>
    <row r="915" spans="6:81">
      <c r="F915" s="15" t="str">
        <f>IF(E915&lt;&gt;"",IF(VLOOKUP(E915,Resources!$B$5:$C$24,2,FALSE)=0,"",VLOOKUP(E915,Resources!$B$5:$C$24,2,FALSE)),"")</f>
        <v/>
      </c>
      <c r="G915" s="16" t="str">
        <f t="shared" si="21"/>
        <v/>
      </c>
      <c r="H915" s="47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4"/>
      <c r="BD915" s="51"/>
      <c r="BE915" s="44"/>
      <c r="BF915" s="44"/>
      <c r="BG915" s="44"/>
      <c r="BH915" s="44"/>
      <c r="BI915" s="44"/>
      <c r="BJ915" s="44"/>
      <c r="BK915" s="44"/>
      <c r="BL915" s="44"/>
      <c r="BM915" s="44"/>
      <c r="BN915" s="44"/>
      <c r="BO915" s="44"/>
      <c r="BP915" s="44"/>
      <c r="BQ915" s="44"/>
      <c r="BR915" s="44"/>
      <c r="BS915" s="44"/>
      <c r="BT915" s="44"/>
      <c r="BU915" s="44"/>
      <c r="BV915" s="44"/>
      <c r="BW915" s="44"/>
      <c r="BX915" s="44"/>
      <c r="BY915" s="44"/>
      <c r="BZ915" s="44"/>
      <c r="CA915" s="44"/>
      <c r="CB915" s="44"/>
      <c r="CC915" s="44"/>
    </row>
    <row r="916" spans="6:81">
      <c r="F916" s="15" t="str">
        <f>IF(E916&lt;&gt;"",IF(VLOOKUP(E916,Resources!$B$5:$C$24,2,FALSE)=0,"",VLOOKUP(E916,Resources!$B$5:$C$24,2,FALSE)),"")</f>
        <v/>
      </c>
      <c r="G916" s="16" t="str">
        <f t="shared" si="21"/>
        <v/>
      </c>
      <c r="H916" s="47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4"/>
      <c r="BD916" s="51"/>
      <c r="BE916" s="44"/>
      <c r="BF916" s="44"/>
      <c r="BG916" s="44"/>
      <c r="BH916" s="44"/>
      <c r="BI916" s="44"/>
      <c r="BJ916" s="44"/>
      <c r="BK916" s="44"/>
      <c r="BL916" s="44"/>
      <c r="BM916" s="44"/>
      <c r="BN916" s="44"/>
      <c r="BO916" s="44"/>
      <c r="BP916" s="44"/>
      <c r="BQ916" s="44"/>
      <c r="BR916" s="44"/>
      <c r="BS916" s="44"/>
      <c r="BT916" s="44"/>
      <c r="BU916" s="44"/>
      <c r="BV916" s="44"/>
      <c r="BW916" s="44"/>
      <c r="BX916" s="44"/>
      <c r="BY916" s="44"/>
      <c r="BZ916" s="44"/>
      <c r="CA916" s="44"/>
      <c r="CB916" s="44"/>
      <c r="CC916" s="44"/>
    </row>
    <row r="917" spans="6:81">
      <c r="F917" s="15" t="str">
        <f>IF(E917&lt;&gt;"",IF(VLOOKUP(E917,Resources!$B$5:$C$24,2,FALSE)=0,"",VLOOKUP(E917,Resources!$B$5:$C$24,2,FALSE)),"")</f>
        <v/>
      </c>
      <c r="G917" s="16" t="str">
        <f t="shared" si="21"/>
        <v/>
      </c>
      <c r="H917" s="47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4"/>
      <c r="BD917" s="51"/>
      <c r="BE917" s="44"/>
      <c r="BF917" s="44"/>
      <c r="BG917" s="44"/>
      <c r="BH917" s="44"/>
      <c r="BI917" s="44"/>
      <c r="BJ917" s="44"/>
      <c r="BK917" s="44"/>
      <c r="BL917" s="44"/>
      <c r="BM917" s="44"/>
      <c r="BN917" s="44"/>
      <c r="BO917" s="44"/>
      <c r="BP917" s="44"/>
      <c r="BQ917" s="44"/>
      <c r="BR917" s="44"/>
      <c r="BS917" s="44"/>
      <c r="BT917" s="44"/>
      <c r="BU917" s="44"/>
      <c r="BV917" s="44"/>
      <c r="BW917" s="44"/>
      <c r="BX917" s="44"/>
      <c r="BY917" s="44"/>
      <c r="BZ917" s="44"/>
      <c r="CA917" s="44"/>
      <c r="CB917" s="44"/>
      <c r="CC917" s="44"/>
    </row>
    <row r="918" spans="6:81">
      <c r="F918" s="15" t="str">
        <f>IF(E918&lt;&gt;"",IF(VLOOKUP(E918,Resources!$B$5:$C$24,2,FALSE)=0,"",VLOOKUP(E918,Resources!$B$5:$C$24,2,FALSE)),"")</f>
        <v/>
      </c>
      <c r="G918" s="16" t="str">
        <f t="shared" si="21"/>
        <v/>
      </c>
      <c r="H918" s="47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4"/>
      <c r="BD918" s="51"/>
      <c r="BE918" s="44"/>
      <c r="BF918" s="44"/>
      <c r="BG918" s="44"/>
      <c r="BH918" s="44"/>
      <c r="BI918" s="44"/>
      <c r="BJ918" s="44"/>
      <c r="BK918" s="44"/>
      <c r="BL918" s="44"/>
      <c r="BM918" s="44"/>
      <c r="BN918" s="44"/>
      <c r="BO918" s="44"/>
      <c r="BP918" s="44"/>
      <c r="BQ918" s="44"/>
      <c r="BR918" s="44"/>
      <c r="BS918" s="44"/>
      <c r="BT918" s="44"/>
      <c r="BU918" s="44"/>
      <c r="BV918" s="44"/>
      <c r="BW918" s="44"/>
      <c r="BX918" s="44"/>
      <c r="BY918" s="44"/>
      <c r="BZ918" s="44"/>
      <c r="CA918" s="44"/>
      <c r="CB918" s="44"/>
      <c r="CC918" s="44"/>
    </row>
    <row r="919" spans="6:81">
      <c r="F919" s="15" t="str">
        <f>IF(E919&lt;&gt;"",IF(VLOOKUP(E919,Resources!$B$5:$C$24,2,FALSE)=0,"",VLOOKUP(E919,Resources!$B$5:$C$24,2,FALSE)),"")</f>
        <v/>
      </c>
      <c r="G919" s="16" t="str">
        <f t="shared" si="21"/>
        <v/>
      </c>
      <c r="H919" s="47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4"/>
      <c r="BD919" s="51"/>
      <c r="BE919" s="44"/>
      <c r="BF919" s="44"/>
      <c r="BG919" s="44"/>
      <c r="BH919" s="44"/>
      <c r="BI919" s="44"/>
      <c r="BJ919" s="44"/>
      <c r="BK919" s="44"/>
      <c r="BL919" s="44"/>
      <c r="BM919" s="44"/>
      <c r="BN919" s="44"/>
      <c r="BO919" s="44"/>
      <c r="BP919" s="44"/>
      <c r="BQ919" s="44"/>
      <c r="BR919" s="44"/>
      <c r="BS919" s="44"/>
      <c r="BT919" s="44"/>
      <c r="BU919" s="44"/>
      <c r="BV919" s="44"/>
      <c r="BW919" s="44"/>
      <c r="BX919" s="44"/>
      <c r="BY919" s="44"/>
      <c r="BZ919" s="44"/>
      <c r="CA919" s="44"/>
      <c r="CB919" s="44"/>
      <c r="CC919" s="44"/>
    </row>
    <row r="920" spans="6:81">
      <c r="F920" s="15" t="str">
        <f>IF(E920&lt;&gt;"",IF(VLOOKUP(E920,Resources!$B$5:$C$24,2,FALSE)=0,"",VLOOKUP(E920,Resources!$B$5:$C$24,2,FALSE)),"")</f>
        <v/>
      </c>
      <c r="G920" s="16" t="str">
        <f t="shared" si="21"/>
        <v/>
      </c>
      <c r="H920" s="47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4"/>
      <c r="BD920" s="51"/>
      <c r="BE920" s="44"/>
      <c r="BF920" s="44"/>
      <c r="BG920" s="44"/>
      <c r="BH920" s="44"/>
      <c r="BI920" s="44"/>
      <c r="BJ920" s="44"/>
      <c r="BK920" s="44"/>
      <c r="BL920" s="44"/>
      <c r="BM920" s="44"/>
      <c r="BN920" s="44"/>
      <c r="BO920" s="44"/>
      <c r="BP920" s="44"/>
      <c r="BQ920" s="44"/>
      <c r="BR920" s="44"/>
      <c r="BS920" s="44"/>
      <c r="BT920" s="44"/>
      <c r="BU920" s="44"/>
      <c r="BV920" s="44"/>
      <c r="BW920" s="44"/>
      <c r="BX920" s="44"/>
      <c r="BY920" s="44"/>
      <c r="BZ920" s="44"/>
      <c r="CA920" s="44"/>
      <c r="CB920" s="44"/>
      <c r="CC920" s="44"/>
    </row>
    <row r="921" spans="6:81">
      <c r="F921" s="15" t="str">
        <f>IF(E921&lt;&gt;"",IF(VLOOKUP(E921,Resources!$B$5:$C$24,2,FALSE)=0,"",VLOOKUP(E921,Resources!$B$5:$C$24,2,FALSE)),"")</f>
        <v/>
      </c>
      <c r="G921" s="16" t="str">
        <f t="shared" si="21"/>
        <v/>
      </c>
      <c r="H921" s="47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4"/>
      <c r="BD921" s="51"/>
      <c r="BE921" s="44"/>
      <c r="BF921" s="44"/>
      <c r="BG921" s="44"/>
      <c r="BH921" s="44"/>
      <c r="BI921" s="44"/>
      <c r="BJ921" s="44"/>
      <c r="BK921" s="44"/>
      <c r="BL921" s="44"/>
      <c r="BM921" s="44"/>
      <c r="BN921" s="44"/>
      <c r="BO921" s="44"/>
      <c r="BP921" s="44"/>
      <c r="BQ921" s="44"/>
      <c r="BR921" s="44"/>
      <c r="BS921" s="44"/>
      <c r="BT921" s="44"/>
      <c r="BU921" s="44"/>
      <c r="BV921" s="44"/>
      <c r="BW921" s="44"/>
      <c r="BX921" s="44"/>
      <c r="BY921" s="44"/>
      <c r="BZ921" s="44"/>
      <c r="CA921" s="44"/>
      <c r="CB921" s="44"/>
      <c r="CC921" s="44"/>
    </row>
    <row r="922" spans="6:81">
      <c r="F922" s="15" t="str">
        <f>IF(E922&lt;&gt;"",IF(VLOOKUP(E922,Resources!$B$5:$C$24,2,FALSE)=0,"",VLOOKUP(E922,Resources!$B$5:$C$24,2,FALSE)),"")</f>
        <v/>
      </c>
      <c r="G922" s="16" t="str">
        <f t="shared" si="21"/>
        <v/>
      </c>
      <c r="H922" s="47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4"/>
      <c r="BD922" s="51"/>
      <c r="BE922" s="44"/>
      <c r="BF922" s="44"/>
      <c r="BG922" s="44"/>
      <c r="BH922" s="44"/>
      <c r="BI922" s="44"/>
      <c r="BJ922" s="44"/>
      <c r="BK922" s="44"/>
      <c r="BL922" s="44"/>
      <c r="BM922" s="44"/>
      <c r="BN922" s="44"/>
      <c r="BO922" s="44"/>
      <c r="BP922" s="44"/>
      <c r="BQ922" s="44"/>
      <c r="BR922" s="44"/>
      <c r="BS922" s="44"/>
      <c r="BT922" s="44"/>
      <c r="BU922" s="44"/>
      <c r="BV922" s="44"/>
      <c r="BW922" s="44"/>
      <c r="BX922" s="44"/>
      <c r="BY922" s="44"/>
      <c r="BZ922" s="44"/>
      <c r="CA922" s="44"/>
      <c r="CB922" s="44"/>
      <c r="CC922" s="44"/>
    </row>
    <row r="923" spans="6:81">
      <c r="F923" s="15" t="str">
        <f>IF(E923&lt;&gt;"",IF(VLOOKUP(E923,Resources!$B$5:$C$24,2,FALSE)=0,"",VLOOKUP(E923,Resources!$B$5:$C$24,2,FALSE)),"")</f>
        <v/>
      </c>
      <c r="G923" s="16" t="str">
        <f t="shared" si="21"/>
        <v/>
      </c>
      <c r="H923" s="47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4"/>
      <c r="BD923" s="51"/>
      <c r="BE923" s="44"/>
      <c r="BF923" s="44"/>
      <c r="BG923" s="44"/>
      <c r="BH923" s="44"/>
      <c r="BI923" s="44"/>
      <c r="BJ923" s="44"/>
      <c r="BK923" s="44"/>
      <c r="BL923" s="44"/>
      <c r="BM923" s="44"/>
      <c r="BN923" s="44"/>
      <c r="BO923" s="44"/>
      <c r="BP923" s="44"/>
      <c r="BQ923" s="44"/>
      <c r="BR923" s="44"/>
      <c r="BS923" s="44"/>
      <c r="BT923" s="44"/>
      <c r="BU923" s="44"/>
      <c r="BV923" s="44"/>
      <c r="BW923" s="44"/>
      <c r="BX923" s="44"/>
      <c r="BY923" s="44"/>
      <c r="BZ923" s="44"/>
      <c r="CA923" s="44"/>
      <c r="CB923" s="44"/>
      <c r="CC923" s="44"/>
    </row>
    <row r="924" spans="6:81">
      <c r="F924" s="15" t="str">
        <f>IF(E924&lt;&gt;"",IF(VLOOKUP(E924,Resources!$B$5:$C$24,2,FALSE)=0,"",VLOOKUP(E924,Resources!$B$5:$C$24,2,FALSE)),"")</f>
        <v/>
      </c>
      <c r="G924" s="16" t="str">
        <f t="shared" si="21"/>
        <v/>
      </c>
      <c r="H924" s="47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4"/>
      <c r="BD924" s="51"/>
      <c r="BE924" s="44"/>
      <c r="BF924" s="44"/>
      <c r="BG924" s="44"/>
      <c r="BH924" s="44"/>
      <c r="BI924" s="44"/>
      <c r="BJ924" s="44"/>
      <c r="BK924" s="44"/>
      <c r="BL924" s="44"/>
      <c r="BM924" s="44"/>
      <c r="BN924" s="44"/>
      <c r="BO924" s="44"/>
      <c r="BP924" s="44"/>
      <c r="BQ924" s="44"/>
      <c r="BR924" s="44"/>
      <c r="BS924" s="44"/>
      <c r="BT924" s="44"/>
      <c r="BU924" s="44"/>
      <c r="BV924" s="44"/>
      <c r="BW924" s="44"/>
      <c r="BX924" s="44"/>
      <c r="BY924" s="44"/>
      <c r="BZ924" s="44"/>
      <c r="CA924" s="44"/>
      <c r="CB924" s="44"/>
      <c r="CC924" s="44"/>
    </row>
    <row r="925" spans="6:81">
      <c r="F925" s="15" t="str">
        <f>IF(E925&lt;&gt;"",IF(VLOOKUP(E925,Resources!$B$5:$C$24,2,FALSE)=0,"",VLOOKUP(E925,Resources!$B$5:$C$24,2,FALSE)),"")</f>
        <v/>
      </c>
      <c r="G925" s="16" t="str">
        <f t="shared" si="21"/>
        <v/>
      </c>
      <c r="H925" s="47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4"/>
      <c r="BD925" s="51"/>
      <c r="BE925" s="44"/>
      <c r="BF925" s="44"/>
      <c r="BG925" s="44"/>
      <c r="BH925" s="44"/>
      <c r="BI925" s="44"/>
      <c r="BJ925" s="44"/>
      <c r="BK925" s="44"/>
      <c r="BL925" s="44"/>
      <c r="BM925" s="44"/>
      <c r="BN925" s="44"/>
      <c r="BO925" s="44"/>
      <c r="BP925" s="44"/>
      <c r="BQ925" s="44"/>
      <c r="BR925" s="44"/>
      <c r="BS925" s="44"/>
      <c r="BT925" s="44"/>
      <c r="BU925" s="44"/>
      <c r="BV925" s="44"/>
      <c r="BW925" s="44"/>
      <c r="BX925" s="44"/>
      <c r="BY925" s="44"/>
      <c r="BZ925" s="44"/>
      <c r="CA925" s="44"/>
      <c r="CB925" s="44"/>
      <c r="CC925" s="44"/>
    </row>
    <row r="926" spans="6:81">
      <c r="F926" s="15" t="str">
        <f>IF(E926&lt;&gt;"",IF(VLOOKUP(E926,Resources!$B$5:$C$24,2,FALSE)=0,"",VLOOKUP(E926,Resources!$B$5:$C$24,2,FALSE)),"")</f>
        <v/>
      </c>
      <c r="G926" s="16" t="str">
        <f t="shared" si="21"/>
        <v/>
      </c>
      <c r="H926" s="47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4"/>
      <c r="BD926" s="51"/>
      <c r="BE926" s="44"/>
      <c r="BF926" s="44"/>
      <c r="BG926" s="44"/>
      <c r="BH926" s="44"/>
      <c r="BI926" s="44"/>
      <c r="BJ926" s="44"/>
      <c r="BK926" s="44"/>
      <c r="BL926" s="44"/>
      <c r="BM926" s="44"/>
      <c r="BN926" s="44"/>
      <c r="BO926" s="44"/>
      <c r="BP926" s="44"/>
      <c r="BQ926" s="44"/>
      <c r="BR926" s="44"/>
      <c r="BS926" s="44"/>
      <c r="BT926" s="44"/>
      <c r="BU926" s="44"/>
      <c r="BV926" s="44"/>
      <c r="BW926" s="44"/>
      <c r="BX926" s="44"/>
      <c r="BY926" s="44"/>
      <c r="BZ926" s="44"/>
      <c r="CA926" s="44"/>
      <c r="CB926" s="44"/>
      <c r="CC926" s="44"/>
    </row>
    <row r="927" spans="6:81">
      <c r="F927" s="15" t="str">
        <f>IF(E927&lt;&gt;"",IF(VLOOKUP(E927,Resources!$B$5:$C$24,2,FALSE)=0,"",VLOOKUP(E927,Resources!$B$5:$C$24,2,FALSE)),"")</f>
        <v/>
      </c>
      <c r="G927" s="16" t="str">
        <f t="shared" si="21"/>
        <v/>
      </c>
      <c r="H927" s="47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4"/>
      <c r="BD927" s="51"/>
      <c r="BE927" s="44"/>
      <c r="BF927" s="44"/>
      <c r="BG927" s="44"/>
      <c r="BH927" s="44"/>
      <c r="BI927" s="44"/>
      <c r="BJ927" s="44"/>
      <c r="BK927" s="44"/>
      <c r="BL927" s="44"/>
      <c r="BM927" s="44"/>
      <c r="BN927" s="44"/>
      <c r="BO927" s="44"/>
      <c r="BP927" s="44"/>
      <c r="BQ927" s="44"/>
      <c r="BR927" s="44"/>
      <c r="BS927" s="44"/>
      <c r="BT927" s="44"/>
      <c r="BU927" s="44"/>
      <c r="BV927" s="44"/>
      <c r="BW927" s="44"/>
      <c r="BX927" s="44"/>
      <c r="BY927" s="44"/>
      <c r="BZ927" s="44"/>
      <c r="CA927" s="44"/>
      <c r="CB927" s="44"/>
      <c r="CC927" s="44"/>
    </row>
    <row r="928" spans="6:81">
      <c r="F928" s="15" t="str">
        <f>IF(E928&lt;&gt;"",IF(VLOOKUP(E928,Resources!$B$5:$C$24,2,FALSE)=0,"",VLOOKUP(E928,Resources!$B$5:$C$24,2,FALSE)),"")</f>
        <v/>
      </c>
      <c r="G928" s="16" t="str">
        <f t="shared" si="21"/>
        <v/>
      </c>
      <c r="H928" s="47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4"/>
      <c r="BD928" s="51"/>
      <c r="BE928" s="44"/>
      <c r="BF928" s="44"/>
      <c r="BG928" s="44"/>
      <c r="BH928" s="44"/>
      <c r="BI928" s="44"/>
      <c r="BJ928" s="44"/>
      <c r="BK928" s="44"/>
      <c r="BL928" s="44"/>
      <c r="BM928" s="44"/>
      <c r="BN928" s="44"/>
      <c r="BO928" s="44"/>
      <c r="BP928" s="44"/>
      <c r="BQ928" s="44"/>
      <c r="BR928" s="44"/>
      <c r="BS928" s="44"/>
      <c r="BT928" s="44"/>
      <c r="BU928" s="44"/>
      <c r="BV928" s="44"/>
      <c r="BW928" s="44"/>
      <c r="BX928" s="44"/>
      <c r="BY928" s="44"/>
      <c r="BZ928" s="44"/>
      <c r="CA928" s="44"/>
      <c r="CB928" s="44"/>
      <c r="CC928" s="44"/>
    </row>
    <row r="929" spans="6:81">
      <c r="F929" s="15" t="str">
        <f>IF(E929&lt;&gt;"",IF(VLOOKUP(E929,Resources!$B$5:$C$24,2,FALSE)=0,"",VLOOKUP(E929,Resources!$B$5:$C$24,2,FALSE)),"")</f>
        <v/>
      </c>
      <c r="G929" s="16" t="str">
        <f t="shared" si="21"/>
        <v/>
      </c>
      <c r="H929" s="47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4"/>
      <c r="BD929" s="51"/>
      <c r="BE929" s="44"/>
      <c r="BF929" s="44"/>
      <c r="BG929" s="44"/>
      <c r="BH929" s="44"/>
      <c r="BI929" s="44"/>
      <c r="BJ929" s="44"/>
      <c r="BK929" s="44"/>
      <c r="BL929" s="44"/>
      <c r="BM929" s="44"/>
      <c r="BN929" s="44"/>
      <c r="BO929" s="44"/>
      <c r="BP929" s="44"/>
      <c r="BQ929" s="44"/>
      <c r="BR929" s="44"/>
      <c r="BS929" s="44"/>
      <c r="BT929" s="44"/>
      <c r="BU929" s="44"/>
      <c r="BV929" s="44"/>
      <c r="BW929" s="44"/>
      <c r="BX929" s="44"/>
      <c r="BY929" s="44"/>
      <c r="BZ929" s="44"/>
      <c r="CA929" s="44"/>
      <c r="CB929" s="44"/>
      <c r="CC929" s="44"/>
    </row>
    <row r="930" spans="6:81">
      <c r="F930" s="15" t="str">
        <f>IF(E930&lt;&gt;"",IF(VLOOKUP(E930,Resources!$B$5:$C$24,2,FALSE)=0,"",VLOOKUP(E930,Resources!$B$5:$C$24,2,FALSE)),"")</f>
        <v/>
      </c>
      <c r="G930" s="16" t="str">
        <f t="shared" si="21"/>
        <v/>
      </c>
      <c r="H930" s="47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4"/>
      <c r="BD930" s="51"/>
      <c r="BE930" s="44"/>
      <c r="BF930" s="44"/>
      <c r="BG930" s="44"/>
      <c r="BH930" s="44"/>
      <c r="BI930" s="44"/>
      <c r="BJ930" s="44"/>
      <c r="BK930" s="44"/>
      <c r="BL930" s="44"/>
      <c r="BM930" s="44"/>
      <c r="BN930" s="44"/>
      <c r="BO930" s="44"/>
      <c r="BP930" s="44"/>
      <c r="BQ930" s="44"/>
      <c r="BR930" s="44"/>
      <c r="BS930" s="44"/>
      <c r="BT930" s="44"/>
      <c r="BU930" s="44"/>
      <c r="BV930" s="44"/>
      <c r="BW930" s="44"/>
      <c r="BX930" s="44"/>
      <c r="BY930" s="44"/>
      <c r="BZ930" s="44"/>
      <c r="CA930" s="44"/>
      <c r="CB930" s="44"/>
      <c r="CC930" s="44"/>
    </row>
    <row r="931" spans="6:81">
      <c r="F931" s="15" t="str">
        <f>IF(E931&lt;&gt;"",IF(VLOOKUP(E931,Resources!$B$5:$C$24,2,FALSE)=0,"",VLOOKUP(E931,Resources!$B$5:$C$24,2,FALSE)),"")</f>
        <v/>
      </c>
      <c r="G931" s="16" t="str">
        <f t="shared" si="21"/>
        <v/>
      </c>
      <c r="H931" s="47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4"/>
      <c r="BD931" s="51"/>
      <c r="BE931" s="44"/>
      <c r="BF931" s="44"/>
      <c r="BG931" s="44"/>
      <c r="BH931" s="44"/>
      <c r="BI931" s="44"/>
      <c r="BJ931" s="44"/>
      <c r="BK931" s="44"/>
      <c r="BL931" s="44"/>
      <c r="BM931" s="44"/>
      <c r="BN931" s="44"/>
      <c r="BO931" s="44"/>
      <c r="BP931" s="44"/>
      <c r="BQ931" s="44"/>
      <c r="BR931" s="44"/>
      <c r="BS931" s="44"/>
      <c r="BT931" s="44"/>
      <c r="BU931" s="44"/>
      <c r="BV931" s="44"/>
      <c r="BW931" s="44"/>
      <c r="BX931" s="44"/>
      <c r="BY931" s="44"/>
      <c r="BZ931" s="44"/>
      <c r="CA931" s="44"/>
      <c r="CB931" s="44"/>
      <c r="CC931" s="44"/>
    </row>
    <row r="932" spans="6:81">
      <c r="F932" s="15" t="str">
        <f>IF(E932&lt;&gt;"",IF(VLOOKUP(E932,Resources!$B$5:$C$24,2,FALSE)=0,"",VLOOKUP(E932,Resources!$B$5:$C$24,2,FALSE)),"")</f>
        <v/>
      </c>
      <c r="G932" s="16" t="str">
        <f t="shared" si="21"/>
        <v/>
      </c>
      <c r="H932" s="47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4"/>
      <c r="BD932" s="51"/>
      <c r="BE932" s="44"/>
      <c r="BF932" s="44"/>
      <c r="BG932" s="44"/>
      <c r="BH932" s="44"/>
      <c r="BI932" s="44"/>
      <c r="BJ932" s="44"/>
      <c r="BK932" s="44"/>
      <c r="BL932" s="44"/>
      <c r="BM932" s="44"/>
      <c r="BN932" s="44"/>
      <c r="BO932" s="44"/>
      <c r="BP932" s="44"/>
      <c r="BQ932" s="44"/>
      <c r="BR932" s="44"/>
      <c r="BS932" s="44"/>
      <c r="BT932" s="44"/>
      <c r="BU932" s="44"/>
      <c r="BV932" s="44"/>
      <c r="BW932" s="44"/>
      <c r="BX932" s="44"/>
      <c r="BY932" s="44"/>
      <c r="BZ932" s="44"/>
      <c r="CA932" s="44"/>
      <c r="CB932" s="44"/>
      <c r="CC932" s="44"/>
    </row>
    <row r="933" spans="6:81">
      <c r="F933" s="15" t="str">
        <f>IF(E933&lt;&gt;"",IF(VLOOKUP(E933,Resources!$B$5:$C$24,2,FALSE)=0,"",VLOOKUP(E933,Resources!$B$5:$C$24,2,FALSE)),"")</f>
        <v/>
      </c>
      <c r="G933" s="16" t="str">
        <f t="shared" si="21"/>
        <v/>
      </c>
      <c r="H933" s="47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4"/>
      <c r="BD933" s="51"/>
      <c r="BE933" s="44"/>
      <c r="BF933" s="44"/>
      <c r="BG933" s="44"/>
      <c r="BH933" s="44"/>
      <c r="BI933" s="44"/>
      <c r="BJ933" s="44"/>
      <c r="BK933" s="44"/>
      <c r="BL933" s="44"/>
      <c r="BM933" s="44"/>
      <c r="BN933" s="44"/>
      <c r="BO933" s="44"/>
      <c r="BP933" s="44"/>
      <c r="BQ933" s="44"/>
      <c r="BR933" s="44"/>
      <c r="BS933" s="44"/>
      <c r="BT933" s="44"/>
      <c r="BU933" s="44"/>
      <c r="BV933" s="44"/>
      <c r="BW933" s="44"/>
      <c r="BX933" s="44"/>
      <c r="BY933" s="44"/>
      <c r="BZ933" s="44"/>
      <c r="CA933" s="44"/>
      <c r="CB933" s="44"/>
      <c r="CC933" s="44"/>
    </row>
    <row r="934" spans="6:81">
      <c r="F934" s="15" t="str">
        <f>IF(E934&lt;&gt;"",IF(VLOOKUP(E934,Resources!$B$5:$C$24,2,FALSE)=0,"",VLOOKUP(E934,Resources!$B$5:$C$24,2,FALSE)),"")</f>
        <v/>
      </c>
      <c r="G934" s="16" t="str">
        <f t="shared" si="21"/>
        <v/>
      </c>
      <c r="H934" s="47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4"/>
      <c r="BD934" s="51"/>
      <c r="BE934" s="44"/>
      <c r="BF934" s="44"/>
      <c r="BG934" s="44"/>
      <c r="BH934" s="44"/>
      <c r="BI934" s="44"/>
      <c r="BJ934" s="44"/>
      <c r="BK934" s="44"/>
      <c r="BL934" s="44"/>
      <c r="BM934" s="44"/>
      <c r="BN934" s="44"/>
      <c r="BO934" s="44"/>
      <c r="BP934" s="44"/>
      <c r="BQ934" s="44"/>
      <c r="BR934" s="44"/>
      <c r="BS934" s="44"/>
      <c r="BT934" s="44"/>
      <c r="BU934" s="44"/>
      <c r="BV934" s="44"/>
      <c r="BW934" s="44"/>
      <c r="BX934" s="44"/>
      <c r="BY934" s="44"/>
      <c r="BZ934" s="44"/>
      <c r="CA934" s="44"/>
      <c r="CB934" s="44"/>
      <c r="CC934" s="44"/>
    </row>
    <row r="935" spans="6:81">
      <c r="F935" s="15" t="str">
        <f>IF(E935&lt;&gt;"",IF(VLOOKUP(E935,Resources!$B$5:$C$24,2,FALSE)=0,"",VLOOKUP(E935,Resources!$B$5:$C$24,2,FALSE)),"")</f>
        <v/>
      </c>
      <c r="G935" s="16" t="str">
        <f t="shared" si="21"/>
        <v/>
      </c>
      <c r="H935" s="47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4"/>
      <c r="BD935" s="51"/>
      <c r="BE935" s="44"/>
      <c r="BF935" s="44"/>
      <c r="BG935" s="44"/>
      <c r="BH935" s="44"/>
      <c r="BI935" s="44"/>
      <c r="BJ935" s="44"/>
      <c r="BK935" s="44"/>
      <c r="BL935" s="44"/>
      <c r="BM935" s="44"/>
      <c r="BN935" s="44"/>
      <c r="BO935" s="44"/>
      <c r="BP935" s="44"/>
      <c r="BQ935" s="44"/>
      <c r="BR935" s="44"/>
      <c r="BS935" s="44"/>
      <c r="BT935" s="44"/>
      <c r="BU935" s="44"/>
      <c r="BV935" s="44"/>
      <c r="BW935" s="44"/>
      <c r="BX935" s="44"/>
      <c r="BY935" s="44"/>
      <c r="BZ935" s="44"/>
      <c r="CA935" s="44"/>
      <c r="CB935" s="44"/>
      <c r="CC935" s="44"/>
    </row>
    <row r="936" spans="6:81">
      <c r="F936" s="15" t="str">
        <f>IF(E936&lt;&gt;"",IF(VLOOKUP(E936,Resources!$B$5:$C$24,2,FALSE)=0,"",VLOOKUP(E936,Resources!$B$5:$C$24,2,FALSE)),"")</f>
        <v/>
      </c>
      <c r="G936" s="16" t="str">
        <f t="shared" si="21"/>
        <v/>
      </c>
      <c r="H936" s="47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4"/>
      <c r="BD936" s="51"/>
      <c r="BE936" s="44"/>
      <c r="BF936" s="44"/>
      <c r="BG936" s="44"/>
      <c r="BH936" s="44"/>
      <c r="BI936" s="44"/>
      <c r="BJ936" s="44"/>
      <c r="BK936" s="44"/>
      <c r="BL936" s="44"/>
      <c r="BM936" s="44"/>
      <c r="BN936" s="44"/>
      <c r="BO936" s="44"/>
      <c r="BP936" s="44"/>
      <c r="BQ936" s="44"/>
      <c r="BR936" s="44"/>
      <c r="BS936" s="44"/>
      <c r="BT936" s="44"/>
      <c r="BU936" s="44"/>
      <c r="BV936" s="44"/>
      <c r="BW936" s="44"/>
      <c r="BX936" s="44"/>
      <c r="BY936" s="44"/>
      <c r="BZ936" s="44"/>
      <c r="CA936" s="44"/>
      <c r="CB936" s="44"/>
      <c r="CC936" s="44"/>
    </row>
    <row r="937" spans="6:81">
      <c r="F937" s="15" t="str">
        <f>IF(E937&lt;&gt;"",IF(VLOOKUP(E937,Resources!$B$5:$C$24,2,FALSE)=0,"",VLOOKUP(E937,Resources!$B$5:$C$24,2,FALSE)),"")</f>
        <v/>
      </c>
      <c r="G937" s="16" t="str">
        <f t="shared" si="21"/>
        <v/>
      </c>
      <c r="H937" s="47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4"/>
      <c r="BD937" s="51"/>
      <c r="BE937" s="44"/>
      <c r="BF937" s="44"/>
      <c r="BG937" s="44"/>
      <c r="BH937" s="44"/>
      <c r="BI937" s="44"/>
      <c r="BJ937" s="44"/>
      <c r="BK937" s="44"/>
      <c r="BL937" s="44"/>
      <c r="BM937" s="44"/>
      <c r="BN937" s="44"/>
      <c r="BO937" s="44"/>
      <c r="BP937" s="44"/>
      <c r="BQ937" s="44"/>
      <c r="BR937" s="44"/>
      <c r="BS937" s="44"/>
      <c r="BT937" s="44"/>
      <c r="BU937" s="44"/>
      <c r="BV937" s="44"/>
      <c r="BW937" s="44"/>
      <c r="BX937" s="44"/>
      <c r="BY937" s="44"/>
      <c r="BZ937" s="44"/>
      <c r="CA937" s="44"/>
      <c r="CB937" s="44"/>
      <c r="CC937" s="44"/>
    </row>
    <row r="938" spans="6:81">
      <c r="F938" s="15" t="str">
        <f>IF(E938&lt;&gt;"",IF(VLOOKUP(E938,Resources!$B$5:$C$24,2,FALSE)=0,"",VLOOKUP(E938,Resources!$B$5:$C$24,2,FALSE)),"")</f>
        <v/>
      </c>
      <c r="G938" s="16" t="str">
        <f t="shared" si="21"/>
        <v/>
      </c>
      <c r="H938" s="47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4"/>
      <c r="BD938" s="51"/>
      <c r="BE938" s="44"/>
      <c r="BF938" s="44"/>
      <c r="BG938" s="44"/>
      <c r="BH938" s="44"/>
      <c r="BI938" s="44"/>
      <c r="BJ938" s="44"/>
      <c r="BK938" s="44"/>
      <c r="BL938" s="44"/>
      <c r="BM938" s="44"/>
      <c r="BN938" s="44"/>
      <c r="BO938" s="44"/>
      <c r="BP938" s="44"/>
      <c r="BQ938" s="44"/>
      <c r="BR938" s="44"/>
      <c r="BS938" s="44"/>
      <c r="BT938" s="44"/>
      <c r="BU938" s="44"/>
      <c r="BV938" s="44"/>
      <c r="BW938" s="44"/>
      <c r="BX938" s="44"/>
      <c r="BY938" s="44"/>
      <c r="BZ938" s="44"/>
      <c r="CA938" s="44"/>
      <c r="CB938" s="44"/>
      <c r="CC938" s="44"/>
    </row>
    <row r="939" spans="6:81">
      <c r="F939" s="15" t="str">
        <f>IF(E939&lt;&gt;"",IF(VLOOKUP(E939,Resources!$B$5:$C$24,2,FALSE)=0,"",VLOOKUP(E939,Resources!$B$5:$C$24,2,FALSE)),"")</f>
        <v/>
      </c>
      <c r="G939" s="16" t="str">
        <f t="shared" si="21"/>
        <v/>
      </c>
      <c r="H939" s="47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4"/>
      <c r="BD939" s="51"/>
      <c r="BE939" s="44"/>
      <c r="BF939" s="44"/>
      <c r="BG939" s="44"/>
      <c r="BH939" s="44"/>
      <c r="BI939" s="44"/>
      <c r="BJ939" s="44"/>
      <c r="BK939" s="44"/>
      <c r="BL939" s="44"/>
      <c r="BM939" s="44"/>
      <c r="BN939" s="44"/>
      <c r="BO939" s="44"/>
      <c r="BP939" s="44"/>
      <c r="BQ939" s="44"/>
      <c r="BR939" s="44"/>
      <c r="BS939" s="44"/>
      <c r="BT939" s="44"/>
      <c r="BU939" s="44"/>
      <c r="BV939" s="44"/>
      <c r="BW939" s="44"/>
      <c r="BX939" s="44"/>
      <c r="BY939" s="44"/>
      <c r="BZ939" s="44"/>
      <c r="CA939" s="44"/>
      <c r="CB939" s="44"/>
      <c r="CC939" s="44"/>
    </row>
    <row r="940" spans="6:81">
      <c r="F940" s="15" t="str">
        <f>IF(E940&lt;&gt;"",IF(VLOOKUP(E940,Resources!$B$5:$C$24,2,FALSE)=0,"",VLOOKUP(E940,Resources!$B$5:$C$24,2,FALSE)),"")</f>
        <v/>
      </c>
      <c r="G940" s="16" t="str">
        <f t="shared" si="21"/>
        <v/>
      </c>
      <c r="H940" s="47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4"/>
      <c r="BD940" s="51"/>
      <c r="BE940" s="44"/>
      <c r="BF940" s="44"/>
      <c r="BG940" s="44"/>
      <c r="BH940" s="44"/>
      <c r="BI940" s="44"/>
      <c r="BJ940" s="44"/>
      <c r="BK940" s="44"/>
      <c r="BL940" s="44"/>
      <c r="BM940" s="44"/>
      <c r="BN940" s="44"/>
      <c r="BO940" s="44"/>
      <c r="BP940" s="44"/>
      <c r="BQ940" s="44"/>
      <c r="BR940" s="44"/>
      <c r="BS940" s="44"/>
      <c r="BT940" s="44"/>
      <c r="BU940" s="44"/>
      <c r="BV940" s="44"/>
      <c r="BW940" s="44"/>
      <c r="BX940" s="44"/>
      <c r="BY940" s="44"/>
      <c r="BZ940" s="44"/>
      <c r="CA940" s="44"/>
      <c r="CB940" s="44"/>
      <c r="CC940" s="44"/>
    </row>
    <row r="941" spans="6:81">
      <c r="F941" s="15" t="str">
        <f>IF(E941&lt;&gt;"",IF(VLOOKUP(E941,Resources!$B$5:$C$24,2,FALSE)=0,"",VLOOKUP(E941,Resources!$B$5:$C$24,2,FALSE)),"")</f>
        <v/>
      </c>
      <c r="G941" s="16" t="str">
        <f t="shared" si="21"/>
        <v/>
      </c>
      <c r="H941" s="47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4"/>
      <c r="BD941" s="51"/>
      <c r="BE941" s="44"/>
      <c r="BF941" s="44"/>
      <c r="BG941" s="44"/>
      <c r="BH941" s="44"/>
      <c r="BI941" s="44"/>
      <c r="BJ941" s="44"/>
      <c r="BK941" s="44"/>
      <c r="BL941" s="44"/>
      <c r="BM941" s="44"/>
      <c r="BN941" s="44"/>
      <c r="BO941" s="44"/>
      <c r="BP941" s="44"/>
      <c r="BQ941" s="44"/>
      <c r="BR941" s="44"/>
      <c r="BS941" s="44"/>
      <c r="BT941" s="44"/>
      <c r="BU941" s="44"/>
      <c r="BV941" s="44"/>
      <c r="BW941" s="44"/>
      <c r="BX941" s="44"/>
      <c r="BY941" s="44"/>
      <c r="BZ941" s="44"/>
      <c r="CA941" s="44"/>
      <c r="CB941" s="44"/>
      <c r="CC941" s="44"/>
    </row>
    <row r="942" spans="6:81">
      <c r="F942" s="15" t="str">
        <f>IF(E942&lt;&gt;"",IF(VLOOKUP(E942,Resources!$B$5:$C$24,2,FALSE)=0,"",VLOOKUP(E942,Resources!$B$5:$C$24,2,FALSE)),"")</f>
        <v/>
      </c>
      <c r="G942" s="16" t="str">
        <f t="shared" si="21"/>
        <v/>
      </c>
      <c r="H942" s="47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4"/>
      <c r="BD942" s="51"/>
      <c r="BE942" s="44"/>
      <c r="BF942" s="44"/>
      <c r="BG942" s="44"/>
      <c r="BH942" s="44"/>
      <c r="BI942" s="44"/>
      <c r="BJ942" s="44"/>
      <c r="BK942" s="44"/>
      <c r="BL942" s="44"/>
      <c r="BM942" s="44"/>
      <c r="BN942" s="44"/>
      <c r="BO942" s="44"/>
      <c r="BP942" s="44"/>
      <c r="BQ942" s="44"/>
      <c r="BR942" s="44"/>
      <c r="BS942" s="44"/>
      <c r="BT942" s="44"/>
      <c r="BU942" s="44"/>
      <c r="BV942" s="44"/>
      <c r="BW942" s="44"/>
      <c r="BX942" s="44"/>
      <c r="BY942" s="44"/>
      <c r="BZ942" s="44"/>
      <c r="CA942" s="44"/>
      <c r="CB942" s="44"/>
      <c r="CC942" s="44"/>
    </row>
    <row r="943" spans="6:81">
      <c r="F943" s="15" t="str">
        <f>IF(E943&lt;&gt;"",IF(VLOOKUP(E943,Resources!$B$5:$C$24,2,FALSE)=0,"",VLOOKUP(E943,Resources!$B$5:$C$24,2,FALSE)),"")</f>
        <v/>
      </c>
      <c r="G943" s="16" t="str">
        <f t="shared" si="21"/>
        <v/>
      </c>
      <c r="H943" s="47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4"/>
      <c r="BD943" s="51"/>
      <c r="BE943" s="44"/>
      <c r="BF943" s="44"/>
      <c r="BG943" s="44"/>
      <c r="BH943" s="44"/>
      <c r="BI943" s="44"/>
      <c r="BJ943" s="44"/>
      <c r="BK943" s="44"/>
      <c r="BL943" s="44"/>
      <c r="BM943" s="44"/>
      <c r="BN943" s="44"/>
      <c r="BO943" s="44"/>
      <c r="BP943" s="44"/>
      <c r="BQ943" s="44"/>
      <c r="BR943" s="44"/>
      <c r="BS943" s="44"/>
      <c r="BT943" s="44"/>
      <c r="BU943" s="44"/>
      <c r="BV943" s="44"/>
      <c r="BW943" s="44"/>
      <c r="BX943" s="44"/>
      <c r="BY943" s="44"/>
      <c r="BZ943" s="44"/>
      <c r="CA943" s="44"/>
      <c r="CB943" s="44"/>
      <c r="CC943" s="44"/>
    </row>
    <row r="944" spans="6:81">
      <c r="F944" s="15" t="str">
        <f>IF(E944&lt;&gt;"",IF(VLOOKUP(E944,Resources!$B$5:$C$24,2,FALSE)=0,"",VLOOKUP(E944,Resources!$B$5:$C$24,2,FALSE)),"")</f>
        <v/>
      </c>
      <c r="G944" s="16" t="str">
        <f t="shared" si="21"/>
        <v/>
      </c>
      <c r="H944" s="47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4"/>
      <c r="BD944" s="51"/>
      <c r="BE944" s="44"/>
      <c r="BF944" s="44"/>
      <c r="BG944" s="44"/>
      <c r="BH944" s="44"/>
      <c r="BI944" s="44"/>
      <c r="BJ944" s="44"/>
      <c r="BK944" s="44"/>
      <c r="BL944" s="44"/>
      <c r="BM944" s="44"/>
      <c r="BN944" s="44"/>
      <c r="BO944" s="44"/>
      <c r="BP944" s="44"/>
      <c r="BQ944" s="44"/>
      <c r="BR944" s="44"/>
      <c r="BS944" s="44"/>
      <c r="BT944" s="44"/>
      <c r="BU944" s="44"/>
      <c r="BV944" s="44"/>
      <c r="BW944" s="44"/>
      <c r="BX944" s="44"/>
      <c r="BY944" s="44"/>
      <c r="BZ944" s="44"/>
      <c r="CA944" s="44"/>
      <c r="CB944" s="44"/>
      <c r="CC944" s="44"/>
    </row>
    <row r="945" spans="6:81">
      <c r="F945" s="15" t="str">
        <f>IF(E945&lt;&gt;"",IF(VLOOKUP(E945,Resources!$B$5:$C$24,2,FALSE)=0,"",VLOOKUP(E945,Resources!$B$5:$C$24,2,FALSE)),"")</f>
        <v/>
      </c>
      <c r="G945" s="16" t="str">
        <f t="shared" si="21"/>
        <v/>
      </c>
      <c r="H945" s="47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4"/>
      <c r="BD945" s="51"/>
      <c r="BE945" s="44"/>
      <c r="BF945" s="44"/>
      <c r="BG945" s="44"/>
      <c r="BH945" s="44"/>
      <c r="BI945" s="44"/>
      <c r="BJ945" s="44"/>
      <c r="BK945" s="44"/>
      <c r="BL945" s="44"/>
      <c r="BM945" s="44"/>
      <c r="BN945" s="44"/>
      <c r="BO945" s="44"/>
      <c r="BP945" s="44"/>
      <c r="BQ945" s="44"/>
      <c r="BR945" s="44"/>
      <c r="BS945" s="44"/>
      <c r="BT945" s="44"/>
      <c r="BU945" s="44"/>
      <c r="BV945" s="44"/>
      <c r="BW945" s="44"/>
      <c r="BX945" s="44"/>
      <c r="BY945" s="44"/>
      <c r="BZ945" s="44"/>
      <c r="CA945" s="44"/>
      <c r="CB945" s="44"/>
      <c r="CC945" s="44"/>
    </row>
    <row r="946" spans="6:81">
      <c r="F946" s="15" t="str">
        <f>IF(E946&lt;&gt;"",IF(VLOOKUP(E946,Resources!$B$5:$C$24,2,FALSE)=0,"",VLOOKUP(E946,Resources!$B$5:$C$24,2,FALSE)),"")</f>
        <v/>
      </c>
      <c r="G946" s="16" t="str">
        <f t="shared" si="21"/>
        <v/>
      </c>
      <c r="H946" s="47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4"/>
      <c r="BD946" s="51"/>
      <c r="BE946" s="44"/>
      <c r="BF946" s="44"/>
      <c r="BG946" s="44"/>
      <c r="BH946" s="44"/>
      <c r="BI946" s="44"/>
      <c r="BJ946" s="44"/>
      <c r="BK946" s="44"/>
      <c r="BL946" s="44"/>
      <c r="BM946" s="44"/>
      <c r="BN946" s="44"/>
      <c r="BO946" s="44"/>
      <c r="BP946" s="44"/>
      <c r="BQ946" s="44"/>
      <c r="BR946" s="44"/>
      <c r="BS946" s="44"/>
      <c r="BT946" s="44"/>
      <c r="BU946" s="44"/>
      <c r="BV946" s="44"/>
      <c r="BW946" s="44"/>
      <c r="BX946" s="44"/>
      <c r="BY946" s="44"/>
      <c r="BZ946" s="44"/>
      <c r="CA946" s="44"/>
      <c r="CB946" s="44"/>
      <c r="CC946" s="44"/>
    </row>
    <row r="947" spans="6:81">
      <c r="F947" s="15" t="str">
        <f>IF(E947&lt;&gt;"",IF(VLOOKUP(E947,Resources!$B$5:$C$24,2,FALSE)=0,"",VLOOKUP(E947,Resources!$B$5:$C$24,2,FALSE)),"")</f>
        <v/>
      </c>
      <c r="G947" s="16" t="str">
        <f t="shared" si="21"/>
        <v/>
      </c>
      <c r="H947" s="47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4"/>
      <c r="BD947" s="51"/>
      <c r="BE947" s="44"/>
      <c r="BF947" s="44"/>
      <c r="BG947" s="44"/>
      <c r="BH947" s="44"/>
      <c r="BI947" s="44"/>
      <c r="BJ947" s="44"/>
      <c r="BK947" s="44"/>
      <c r="BL947" s="44"/>
      <c r="BM947" s="44"/>
      <c r="BN947" s="44"/>
      <c r="BO947" s="44"/>
      <c r="BP947" s="44"/>
      <c r="BQ947" s="44"/>
      <c r="BR947" s="44"/>
      <c r="BS947" s="44"/>
      <c r="BT947" s="44"/>
      <c r="BU947" s="44"/>
      <c r="BV947" s="44"/>
      <c r="BW947" s="44"/>
      <c r="BX947" s="44"/>
      <c r="BY947" s="44"/>
      <c r="BZ947" s="44"/>
      <c r="CA947" s="44"/>
      <c r="CB947" s="44"/>
      <c r="CC947" s="44"/>
    </row>
    <row r="948" spans="6:81">
      <c r="F948" s="15" t="str">
        <f>IF(E948&lt;&gt;"",IF(VLOOKUP(E948,Resources!$B$5:$C$24,2,FALSE)=0,"",VLOOKUP(E948,Resources!$B$5:$C$24,2,FALSE)),"")</f>
        <v/>
      </c>
      <c r="G948" s="16" t="str">
        <f t="shared" si="21"/>
        <v/>
      </c>
      <c r="H948" s="47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4"/>
      <c r="BD948" s="51"/>
      <c r="BE948" s="44"/>
      <c r="BF948" s="44"/>
      <c r="BG948" s="44"/>
      <c r="BH948" s="44"/>
      <c r="BI948" s="44"/>
      <c r="BJ948" s="44"/>
      <c r="BK948" s="44"/>
      <c r="BL948" s="44"/>
      <c r="BM948" s="44"/>
      <c r="BN948" s="44"/>
      <c r="BO948" s="44"/>
      <c r="BP948" s="44"/>
      <c r="BQ948" s="44"/>
      <c r="BR948" s="44"/>
      <c r="BS948" s="44"/>
      <c r="BT948" s="44"/>
      <c r="BU948" s="44"/>
      <c r="BV948" s="44"/>
      <c r="BW948" s="44"/>
      <c r="BX948" s="44"/>
      <c r="BY948" s="44"/>
      <c r="BZ948" s="44"/>
      <c r="CA948" s="44"/>
      <c r="CB948" s="44"/>
      <c r="CC948" s="44"/>
    </row>
    <row r="949" spans="6:81">
      <c r="F949" s="15" t="str">
        <f>IF(E949&lt;&gt;"",IF(VLOOKUP(E949,Resources!$B$5:$C$24,2,FALSE)=0,"",VLOOKUP(E949,Resources!$B$5:$C$24,2,FALSE)),"")</f>
        <v/>
      </c>
      <c r="G949" s="16" t="str">
        <f t="shared" si="21"/>
        <v/>
      </c>
      <c r="H949" s="47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4"/>
      <c r="BD949" s="51"/>
      <c r="BE949" s="44"/>
      <c r="BF949" s="44"/>
      <c r="BG949" s="44"/>
      <c r="BH949" s="44"/>
      <c r="BI949" s="44"/>
      <c r="BJ949" s="44"/>
      <c r="BK949" s="44"/>
      <c r="BL949" s="44"/>
      <c r="BM949" s="44"/>
      <c r="BN949" s="44"/>
      <c r="BO949" s="44"/>
      <c r="BP949" s="44"/>
      <c r="BQ949" s="44"/>
      <c r="BR949" s="44"/>
      <c r="BS949" s="44"/>
      <c r="BT949" s="44"/>
      <c r="BU949" s="44"/>
      <c r="BV949" s="44"/>
      <c r="BW949" s="44"/>
      <c r="BX949" s="44"/>
      <c r="BY949" s="44"/>
      <c r="BZ949" s="44"/>
      <c r="CA949" s="44"/>
      <c r="CB949" s="44"/>
      <c r="CC949" s="44"/>
    </row>
    <row r="950" spans="6:81">
      <c r="F950" s="15" t="str">
        <f>IF(E950&lt;&gt;"",IF(VLOOKUP(E950,Resources!$B$5:$C$24,2,FALSE)=0,"",VLOOKUP(E950,Resources!$B$5:$C$24,2,FALSE)),"")</f>
        <v/>
      </c>
      <c r="G950" s="16" t="str">
        <f t="shared" si="21"/>
        <v/>
      </c>
      <c r="H950" s="47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4"/>
      <c r="BD950" s="51"/>
      <c r="BE950" s="44"/>
      <c r="BF950" s="44"/>
      <c r="BG950" s="44"/>
      <c r="BH950" s="44"/>
      <c r="BI950" s="44"/>
      <c r="BJ950" s="44"/>
      <c r="BK950" s="44"/>
      <c r="BL950" s="44"/>
      <c r="BM950" s="44"/>
      <c r="BN950" s="44"/>
      <c r="BO950" s="44"/>
      <c r="BP950" s="44"/>
      <c r="BQ950" s="44"/>
      <c r="BR950" s="44"/>
      <c r="BS950" s="44"/>
      <c r="BT950" s="44"/>
      <c r="BU950" s="44"/>
      <c r="BV950" s="44"/>
      <c r="BW950" s="44"/>
      <c r="BX950" s="44"/>
      <c r="BY950" s="44"/>
      <c r="BZ950" s="44"/>
      <c r="CA950" s="44"/>
      <c r="CB950" s="44"/>
      <c r="CC950" s="44"/>
    </row>
    <row r="951" spans="6:81">
      <c r="F951" s="15" t="str">
        <f>IF(E951&lt;&gt;"",IF(VLOOKUP(E951,Resources!$B$5:$C$24,2,FALSE)=0,"",VLOOKUP(E951,Resources!$B$5:$C$24,2,FALSE)),"")</f>
        <v/>
      </c>
      <c r="G951" s="16" t="str">
        <f t="shared" si="21"/>
        <v/>
      </c>
      <c r="H951" s="47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4"/>
      <c r="BD951" s="51"/>
      <c r="BE951" s="44"/>
      <c r="BF951" s="44"/>
      <c r="BG951" s="44"/>
      <c r="BH951" s="44"/>
      <c r="BI951" s="44"/>
      <c r="BJ951" s="44"/>
      <c r="BK951" s="44"/>
      <c r="BL951" s="44"/>
      <c r="BM951" s="44"/>
      <c r="BN951" s="44"/>
      <c r="BO951" s="44"/>
      <c r="BP951" s="44"/>
      <c r="BQ951" s="44"/>
      <c r="BR951" s="44"/>
      <c r="BS951" s="44"/>
      <c r="BT951" s="44"/>
      <c r="BU951" s="44"/>
      <c r="BV951" s="44"/>
      <c r="BW951" s="44"/>
      <c r="BX951" s="44"/>
      <c r="BY951" s="44"/>
      <c r="BZ951" s="44"/>
      <c r="CA951" s="44"/>
      <c r="CB951" s="44"/>
      <c r="CC951" s="44"/>
    </row>
    <row r="952" spans="6:81">
      <c r="F952" s="15" t="str">
        <f>IF(E952&lt;&gt;"",IF(VLOOKUP(E952,Resources!$B$5:$C$24,2,FALSE)=0,"",VLOOKUP(E952,Resources!$B$5:$C$24,2,FALSE)),"")</f>
        <v/>
      </c>
      <c r="G952" s="16" t="str">
        <f t="shared" si="21"/>
        <v/>
      </c>
      <c r="H952" s="47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4"/>
      <c r="BD952" s="51"/>
      <c r="BE952" s="44"/>
      <c r="BF952" s="44"/>
      <c r="BG952" s="44"/>
      <c r="BH952" s="44"/>
      <c r="BI952" s="44"/>
      <c r="BJ952" s="44"/>
      <c r="BK952" s="44"/>
      <c r="BL952" s="44"/>
      <c r="BM952" s="44"/>
      <c r="BN952" s="44"/>
      <c r="BO952" s="44"/>
      <c r="BP952" s="44"/>
      <c r="BQ952" s="44"/>
      <c r="BR952" s="44"/>
      <c r="BS952" s="44"/>
      <c r="BT952" s="44"/>
      <c r="BU952" s="44"/>
      <c r="BV952" s="44"/>
      <c r="BW952" s="44"/>
      <c r="BX952" s="44"/>
      <c r="BY952" s="44"/>
      <c r="BZ952" s="44"/>
      <c r="CA952" s="44"/>
      <c r="CB952" s="44"/>
      <c r="CC952" s="44"/>
    </row>
    <row r="953" spans="6:81">
      <c r="F953" s="15" t="str">
        <f>IF(E953&lt;&gt;"",IF(VLOOKUP(E953,Resources!$B$5:$C$24,2,FALSE)=0,"",VLOOKUP(E953,Resources!$B$5:$C$24,2,FALSE)),"")</f>
        <v/>
      </c>
      <c r="G953" s="16" t="str">
        <f t="shared" si="21"/>
        <v/>
      </c>
      <c r="H953" s="47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4"/>
      <c r="BD953" s="51"/>
      <c r="BE953" s="44"/>
      <c r="BF953" s="44"/>
      <c r="BG953" s="44"/>
      <c r="BH953" s="44"/>
      <c r="BI953" s="44"/>
      <c r="BJ953" s="44"/>
      <c r="BK953" s="44"/>
      <c r="BL953" s="44"/>
      <c r="BM953" s="44"/>
      <c r="BN953" s="44"/>
      <c r="BO953" s="44"/>
      <c r="BP953" s="44"/>
      <c r="BQ953" s="44"/>
      <c r="BR953" s="44"/>
      <c r="BS953" s="44"/>
      <c r="BT953" s="44"/>
      <c r="BU953" s="44"/>
      <c r="BV953" s="44"/>
      <c r="BW953" s="44"/>
      <c r="BX953" s="44"/>
      <c r="BY953" s="44"/>
      <c r="BZ953" s="44"/>
      <c r="CA953" s="44"/>
      <c r="CB953" s="44"/>
      <c r="CC953" s="44"/>
    </row>
    <row r="954" spans="6:81">
      <c r="F954" s="15" t="str">
        <f>IF(E954&lt;&gt;"",IF(VLOOKUP(E954,Resources!$B$5:$C$24,2,FALSE)=0,"",VLOOKUP(E954,Resources!$B$5:$C$24,2,FALSE)),"")</f>
        <v/>
      </c>
      <c r="G954" s="16" t="str">
        <f t="shared" si="21"/>
        <v/>
      </c>
      <c r="H954" s="47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4"/>
      <c r="BD954" s="51"/>
      <c r="BE954" s="44"/>
      <c r="BF954" s="44"/>
      <c r="BG954" s="44"/>
      <c r="BH954" s="44"/>
      <c r="BI954" s="44"/>
      <c r="BJ954" s="44"/>
      <c r="BK954" s="44"/>
      <c r="BL954" s="44"/>
      <c r="BM954" s="44"/>
      <c r="BN954" s="44"/>
      <c r="BO954" s="44"/>
      <c r="BP954" s="44"/>
      <c r="BQ954" s="44"/>
      <c r="BR954" s="44"/>
      <c r="BS954" s="44"/>
      <c r="BT954" s="44"/>
      <c r="BU954" s="44"/>
      <c r="BV954" s="44"/>
      <c r="BW954" s="44"/>
      <c r="BX954" s="44"/>
      <c r="BY954" s="44"/>
      <c r="BZ954" s="44"/>
      <c r="CA954" s="44"/>
      <c r="CB954" s="44"/>
      <c r="CC954" s="44"/>
    </row>
    <row r="955" spans="6:81">
      <c r="F955" s="15" t="str">
        <f>IF(E955&lt;&gt;"",IF(VLOOKUP(E955,Resources!$B$5:$C$24,2,FALSE)=0,"",VLOOKUP(E955,Resources!$B$5:$C$24,2,FALSE)),"")</f>
        <v/>
      </c>
      <c r="G955" s="16" t="str">
        <f t="shared" si="21"/>
        <v/>
      </c>
      <c r="H955" s="47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4"/>
      <c r="BD955" s="51"/>
      <c r="BE955" s="44"/>
      <c r="BF955" s="44"/>
      <c r="BG955" s="44"/>
      <c r="BH955" s="44"/>
      <c r="BI955" s="44"/>
      <c r="BJ955" s="44"/>
      <c r="BK955" s="44"/>
      <c r="BL955" s="44"/>
      <c r="BM955" s="44"/>
      <c r="BN955" s="44"/>
      <c r="BO955" s="44"/>
      <c r="BP955" s="44"/>
      <c r="BQ955" s="44"/>
      <c r="BR955" s="44"/>
      <c r="BS955" s="44"/>
      <c r="BT955" s="44"/>
      <c r="BU955" s="44"/>
      <c r="BV955" s="44"/>
      <c r="BW955" s="44"/>
      <c r="BX955" s="44"/>
      <c r="BY955" s="44"/>
      <c r="BZ955" s="44"/>
      <c r="CA955" s="44"/>
      <c r="CB955" s="44"/>
      <c r="CC955" s="44"/>
    </row>
    <row r="956" spans="6:81">
      <c r="F956" s="15" t="str">
        <f>IF(E956&lt;&gt;"",IF(VLOOKUP(E956,Resources!$B$5:$C$24,2,FALSE)=0,"",VLOOKUP(E956,Resources!$B$5:$C$24,2,FALSE)),"")</f>
        <v/>
      </c>
      <c r="G956" s="16" t="str">
        <f t="shared" si="21"/>
        <v/>
      </c>
      <c r="H956" s="47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4"/>
      <c r="BD956" s="51"/>
      <c r="BE956" s="44"/>
      <c r="BF956" s="44"/>
      <c r="BG956" s="44"/>
      <c r="BH956" s="44"/>
      <c r="BI956" s="44"/>
      <c r="BJ956" s="44"/>
      <c r="BK956" s="44"/>
      <c r="BL956" s="44"/>
      <c r="BM956" s="44"/>
      <c r="BN956" s="44"/>
      <c r="BO956" s="44"/>
      <c r="BP956" s="44"/>
      <c r="BQ956" s="44"/>
      <c r="BR956" s="44"/>
      <c r="BS956" s="44"/>
      <c r="BT956" s="44"/>
      <c r="BU956" s="44"/>
      <c r="BV956" s="44"/>
      <c r="BW956" s="44"/>
      <c r="BX956" s="44"/>
      <c r="BY956" s="44"/>
      <c r="BZ956" s="44"/>
      <c r="CA956" s="44"/>
      <c r="CB956" s="44"/>
      <c r="CC956" s="44"/>
    </row>
    <row r="957" spans="6:81">
      <c r="F957" s="15" t="str">
        <f>IF(E957&lt;&gt;"",IF(VLOOKUP(E957,Resources!$B$5:$C$24,2,FALSE)=0,"",VLOOKUP(E957,Resources!$B$5:$C$24,2,FALSE)),"")</f>
        <v/>
      </c>
      <c r="G957" s="16" t="str">
        <f t="shared" si="21"/>
        <v/>
      </c>
      <c r="H957" s="47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4"/>
      <c r="BD957" s="51"/>
      <c r="BE957" s="44"/>
      <c r="BF957" s="44"/>
      <c r="BG957" s="44"/>
      <c r="BH957" s="44"/>
      <c r="BI957" s="44"/>
      <c r="BJ957" s="44"/>
      <c r="BK957" s="44"/>
      <c r="BL957" s="44"/>
      <c r="BM957" s="44"/>
      <c r="BN957" s="44"/>
      <c r="BO957" s="44"/>
      <c r="BP957" s="44"/>
      <c r="BQ957" s="44"/>
      <c r="BR957" s="44"/>
      <c r="BS957" s="44"/>
      <c r="BT957" s="44"/>
      <c r="BU957" s="44"/>
      <c r="BV957" s="44"/>
      <c r="BW957" s="44"/>
      <c r="BX957" s="44"/>
      <c r="BY957" s="44"/>
      <c r="BZ957" s="44"/>
      <c r="CA957" s="44"/>
      <c r="CB957" s="44"/>
      <c r="CC957" s="44"/>
    </row>
    <row r="958" spans="6:81">
      <c r="F958" s="15" t="str">
        <f>IF(E958&lt;&gt;"",IF(VLOOKUP(E958,Resources!$B$5:$C$24,2,FALSE)=0,"",VLOOKUP(E958,Resources!$B$5:$C$24,2,FALSE)),"")</f>
        <v/>
      </c>
      <c r="G958" s="16" t="str">
        <f t="shared" si="21"/>
        <v/>
      </c>
      <c r="H958" s="47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4"/>
      <c r="BD958" s="51"/>
      <c r="BE958" s="44"/>
      <c r="BF958" s="44"/>
      <c r="BG958" s="44"/>
      <c r="BH958" s="44"/>
      <c r="BI958" s="44"/>
      <c r="BJ958" s="44"/>
      <c r="BK958" s="44"/>
      <c r="BL958" s="44"/>
      <c r="BM958" s="44"/>
      <c r="BN958" s="44"/>
      <c r="BO958" s="44"/>
      <c r="BP958" s="44"/>
      <c r="BQ958" s="44"/>
      <c r="BR958" s="44"/>
      <c r="BS958" s="44"/>
      <c r="BT958" s="44"/>
      <c r="BU958" s="44"/>
      <c r="BV958" s="44"/>
      <c r="BW958" s="44"/>
      <c r="BX958" s="44"/>
      <c r="BY958" s="44"/>
      <c r="BZ958" s="44"/>
      <c r="CA958" s="44"/>
      <c r="CB958" s="44"/>
      <c r="CC958" s="44"/>
    </row>
    <row r="959" spans="6:81">
      <c r="F959" s="15" t="str">
        <f>IF(E959&lt;&gt;"",IF(VLOOKUP(E959,Resources!$B$5:$C$24,2,FALSE)=0,"",VLOOKUP(E959,Resources!$B$5:$C$24,2,FALSE)),"")</f>
        <v/>
      </c>
      <c r="G959" s="16" t="str">
        <f t="shared" si="21"/>
        <v/>
      </c>
      <c r="H959" s="47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4"/>
      <c r="BD959" s="51"/>
      <c r="BE959" s="44"/>
      <c r="BF959" s="44"/>
      <c r="BG959" s="44"/>
      <c r="BH959" s="44"/>
      <c r="BI959" s="44"/>
      <c r="BJ959" s="44"/>
      <c r="BK959" s="44"/>
      <c r="BL959" s="44"/>
      <c r="BM959" s="44"/>
      <c r="BN959" s="44"/>
      <c r="BO959" s="44"/>
      <c r="BP959" s="44"/>
      <c r="BQ959" s="44"/>
      <c r="BR959" s="44"/>
      <c r="BS959" s="44"/>
      <c r="BT959" s="44"/>
      <c r="BU959" s="44"/>
      <c r="BV959" s="44"/>
      <c r="BW959" s="44"/>
      <c r="BX959" s="44"/>
      <c r="BY959" s="44"/>
      <c r="BZ959" s="44"/>
      <c r="CA959" s="44"/>
      <c r="CB959" s="44"/>
      <c r="CC959" s="44"/>
    </row>
    <row r="960" spans="6:81">
      <c r="F960" s="15" t="str">
        <f>IF(E960&lt;&gt;"",IF(VLOOKUP(E960,Resources!$B$5:$C$24,2,FALSE)=0,"",VLOOKUP(E960,Resources!$B$5:$C$24,2,FALSE)),"")</f>
        <v/>
      </c>
      <c r="G960" s="16" t="str">
        <f t="shared" si="21"/>
        <v/>
      </c>
      <c r="H960" s="47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4"/>
      <c r="BD960" s="51"/>
      <c r="BE960" s="44"/>
      <c r="BF960" s="44"/>
      <c r="BG960" s="44"/>
      <c r="BH960" s="44"/>
      <c r="BI960" s="44"/>
      <c r="BJ960" s="44"/>
      <c r="BK960" s="44"/>
      <c r="BL960" s="44"/>
      <c r="BM960" s="44"/>
      <c r="BN960" s="44"/>
      <c r="BO960" s="44"/>
      <c r="BP960" s="44"/>
      <c r="BQ960" s="44"/>
      <c r="BR960" s="44"/>
      <c r="BS960" s="44"/>
      <c r="BT960" s="44"/>
      <c r="BU960" s="44"/>
      <c r="BV960" s="44"/>
      <c r="BW960" s="44"/>
      <c r="BX960" s="44"/>
      <c r="BY960" s="44"/>
      <c r="BZ960" s="44"/>
      <c r="CA960" s="44"/>
      <c r="CB960" s="44"/>
      <c r="CC960" s="44"/>
    </row>
    <row r="961" spans="6:81">
      <c r="F961" s="15" t="str">
        <f>IF(E961&lt;&gt;"",IF(VLOOKUP(E961,Resources!$B$5:$C$24,2,FALSE)=0,"",VLOOKUP(E961,Resources!$B$5:$C$24,2,FALSE)),"")</f>
        <v/>
      </c>
      <c r="G961" s="16" t="str">
        <f t="shared" si="21"/>
        <v/>
      </c>
      <c r="H961" s="47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4"/>
      <c r="BD961" s="51"/>
      <c r="BE961" s="44"/>
      <c r="BF961" s="44"/>
      <c r="BG961" s="44"/>
      <c r="BH961" s="44"/>
      <c r="BI961" s="44"/>
      <c r="BJ961" s="44"/>
      <c r="BK961" s="44"/>
      <c r="BL961" s="44"/>
      <c r="BM961" s="44"/>
      <c r="BN961" s="44"/>
      <c r="BO961" s="44"/>
      <c r="BP961" s="44"/>
      <c r="BQ961" s="44"/>
      <c r="BR961" s="44"/>
      <c r="BS961" s="44"/>
      <c r="BT961" s="44"/>
      <c r="BU961" s="44"/>
      <c r="BV961" s="44"/>
      <c r="BW961" s="44"/>
      <c r="BX961" s="44"/>
      <c r="BY961" s="44"/>
      <c r="BZ961" s="44"/>
      <c r="CA961" s="44"/>
      <c r="CB961" s="44"/>
      <c r="CC961" s="44"/>
    </row>
    <row r="962" spans="6:81">
      <c r="F962" s="15" t="str">
        <f>IF(E962&lt;&gt;"",IF(VLOOKUP(E962,Resources!$B$5:$C$24,2,FALSE)=0,"",VLOOKUP(E962,Resources!$B$5:$C$24,2,FALSE)),"")</f>
        <v/>
      </c>
      <c r="G962" s="16" t="str">
        <f t="shared" si="21"/>
        <v/>
      </c>
      <c r="H962" s="47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4"/>
      <c r="BD962" s="51"/>
      <c r="BE962" s="44"/>
      <c r="BF962" s="44"/>
      <c r="BG962" s="44"/>
      <c r="BH962" s="44"/>
      <c r="BI962" s="44"/>
      <c r="BJ962" s="44"/>
      <c r="BK962" s="44"/>
      <c r="BL962" s="44"/>
      <c r="BM962" s="44"/>
      <c r="BN962" s="44"/>
      <c r="BO962" s="44"/>
      <c r="BP962" s="44"/>
      <c r="BQ962" s="44"/>
      <c r="BR962" s="44"/>
      <c r="BS962" s="44"/>
      <c r="BT962" s="44"/>
      <c r="BU962" s="44"/>
      <c r="BV962" s="44"/>
      <c r="BW962" s="44"/>
      <c r="BX962" s="44"/>
      <c r="BY962" s="44"/>
      <c r="BZ962" s="44"/>
      <c r="CA962" s="44"/>
      <c r="CB962" s="44"/>
      <c r="CC962" s="44"/>
    </row>
    <row r="963" spans="6:81">
      <c r="F963" s="15" t="str">
        <f>IF(E963&lt;&gt;"",IF(VLOOKUP(E963,Resources!$B$5:$C$24,2,FALSE)=0,"",VLOOKUP(E963,Resources!$B$5:$C$24,2,FALSE)),"")</f>
        <v/>
      </c>
      <c r="G963" s="16" t="str">
        <f t="shared" si="21"/>
        <v/>
      </c>
      <c r="H963" s="47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4"/>
      <c r="BD963" s="51"/>
      <c r="BE963" s="44"/>
      <c r="BF963" s="44"/>
      <c r="BG963" s="44"/>
      <c r="BH963" s="44"/>
      <c r="BI963" s="44"/>
      <c r="BJ963" s="44"/>
      <c r="BK963" s="44"/>
      <c r="BL963" s="44"/>
      <c r="BM963" s="44"/>
      <c r="BN963" s="44"/>
      <c r="BO963" s="44"/>
      <c r="BP963" s="44"/>
      <c r="BQ963" s="44"/>
      <c r="BR963" s="44"/>
      <c r="BS963" s="44"/>
      <c r="BT963" s="44"/>
      <c r="BU963" s="44"/>
      <c r="BV963" s="44"/>
      <c r="BW963" s="44"/>
      <c r="BX963" s="44"/>
      <c r="BY963" s="44"/>
      <c r="BZ963" s="44"/>
      <c r="CA963" s="44"/>
      <c r="CB963" s="44"/>
      <c r="CC963" s="44"/>
    </row>
    <row r="964" spans="6:81">
      <c r="F964" s="15" t="str">
        <f>IF(E964&lt;&gt;"",IF(VLOOKUP(E964,Resources!$B$5:$C$24,2,FALSE)=0,"",VLOOKUP(E964,Resources!$B$5:$C$24,2,FALSE)),"")</f>
        <v/>
      </c>
      <c r="G964" s="16" t="str">
        <f t="shared" si="21"/>
        <v/>
      </c>
      <c r="H964" s="47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4"/>
      <c r="BD964" s="51"/>
      <c r="BE964" s="44"/>
      <c r="BF964" s="44"/>
      <c r="BG964" s="44"/>
      <c r="BH964" s="44"/>
      <c r="BI964" s="44"/>
      <c r="BJ964" s="44"/>
      <c r="BK964" s="44"/>
      <c r="BL964" s="44"/>
      <c r="BM964" s="44"/>
      <c r="BN964" s="44"/>
      <c r="BO964" s="44"/>
      <c r="BP964" s="44"/>
      <c r="BQ964" s="44"/>
      <c r="BR964" s="44"/>
      <c r="BS964" s="44"/>
      <c r="BT964" s="44"/>
      <c r="BU964" s="44"/>
      <c r="BV964" s="44"/>
      <c r="BW964" s="44"/>
      <c r="BX964" s="44"/>
      <c r="BY964" s="44"/>
      <c r="BZ964" s="44"/>
      <c r="CA964" s="44"/>
      <c r="CB964" s="44"/>
      <c r="CC964" s="44"/>
    </row>
    <row r="965" spans="6:81">
      <c r="F965" s="15" t="str">
        <f>IF(E965&lt;&gt;"",IF(VLOOKUP(E965,Resources!$B$5:$C$24,2,FALSE)=0,"",VLOOKUP(E965,Resources!$B$5:$C$24,2,FALSE)),"")</f>
        <v/>
      </c>
      <c r="G965" s="16" t="str">
        <f t="shared" si="21"/>
        <v/>
      </c>
      <c r="H965" s="47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4"/>
      <c r="BD965" s="51"/>
      <c r="BE965" s="44"/>
      <c r="BF965" s="44"/>
      <c r="BG965" s="44"/>
      <c r="BH965" s="44"/>
      <c r="BI965" s="44"/>
      <c r="BJ965" s="44"/>
      <c r="BK965" s="44"/>
      <c r="BL965" s="44"/>
      <c r="BM965" s="44"/>
      <c r="BN965" s="44"/>
      <c r="BO965" s="44"/>
      <c r="BP965" s="44"/>
      <c r="BQ965" s="44"/>
      <c r="BR965" s="44"/>
      <c r="BS965" s="44"/>
      <c r="BT965" s="44"/>
      <c r="BU965" s="44"/>
      <c r="BV965" s="44"/>
      <c r="BW965" s="44"/>
      <c r="BX965" s="44"/>
      <c r="BY965" s="44"/>
      <c r="BZ965" s="44"/>
      <c r="CA965" s="44"/>
      <c r="CB965" s="44"/>
      <c r="CC965" s="44"/>
    </row>
    <row r="966" spans="6:81">
      <c r="F966" s="15" t="str">
        <f>IF(E966&lt;&gt;"",IF(VLOOKUP(E966,Resources!$B$5:$C$24,2,FALSE)=0,"",VLOOKUP(E966,Resources!$B$5:$C$24,2,FALSE)),"")</f>
        <v/>
      </c>
      <c r="G966" s="16" t="str">
        <f t="shared" ref="G966:G992" si="22">IF(SUM(H966:CC966)=0,"",SUM(H966:CC966))</f>
        <v/>
      </c>
      <c r="H966" s="47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4"/>
      <c r="BD966" s="51"/>
      <c r="BE966" s="44"/>
      <c r="BF966" s="44"/>
      <c r="BG966" s="44"/>
      <c r="BH966" s="44"/>
      <c r="BI966" s="44"/>
      <c r="BJ966" s="44"/>
      <c r="BK966" s="44"/>
      <c r="BL966" s="44"/>
      <c r="BM966" s="44"/>
      <c r="BN966" s="44"/>
      <c r="BO966" s="44"/>
      <c r="BP966" s="44"/>
      <c r="BQ966" s="44"/>
      <c r="BR966" s="44"/>
      <c r="BS966" s="44"/>
      <c r="BT966" s="44"/>
      <c r="BU966" s="44"/>
      <c r="BV966" s="44"/>
      <c r="BW966" s="44"/>
      <c r="BX966" s="44"/>
      <c r="BY966" s="44"/>
      <c r="BZ966" s="44"/>
      <c r="CA966" s="44"/>
      <c r="CB966" s="44"/>
      <c r="CC966" s="44"/>
    </row>
    <row r="967" spans="6:81">
      <c r="F967" s="15" t="str">
        <f>IF(E967&lt;&gt;"",IF(VLOOKUP(E967,Resources!$B$5:$C$24,2,FALSE)=0,"",VLOOKUP(E967,Resources!$B$5:$C$24,2,FALSE)),"")</f>
        <v/>
      </c>
      <c r="G967" s="16" t="str">
        <f t="shared" si="22"/>
        <v/>
      </c>
      <c r="H967" s="47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4"/>
      <c r="BD967" s="51"/>
      <c r="BE967" s="44"/>
      <c r="BF967" s="44"/>
      <c r="BG967" s="44"/>
      <c r="BH967" s="44"/>
      <c r="BI967" s="44"/>
      <c r="BJ967" s="44"/>
      <c r="BK967" s="44"/>
      <c r="BL967" s="44"/>
      <c r="BM967" s="44"/>
      <c r="BN967" s="44"/>
      <c r="BO967" s="44"/>
      <c r="BP967" s="44"/>
      <c r="BQ967" s="44"/>
      <c r="BR967" s="44"/>
      <c r="BS967" s="44"/>
      <c r="BT967" s="44"/>
      <c r="BU967" s="44"/>
      <c r="BV967" s="44"/>
      <c r="BW967" s="44"/>
      <c r="BX967" s="44"/>
      <c r="BY967" s="44"/>
      <c r="BZ967" s="44"/>
      <c r="CA967" s="44"/>
      <c r="CB967" s="44"/>
      <c r="CC967" s="44"/>
    </row>
    <row r="968" spans="6:81">
      <c r="F968" s="15" t="str">
        <f>IF(E968&lt;&gt;"",IF(VLOOKUP(E968,Resources!$B$5:$C$24,2,FALSE)=0,"",VLOOKUP(E968,Resources!$B$5:$C$24,2,FALSE)),"")</f>
        <v/>
      </c>
      <c r="G968" s="16" t="str">
        <f t="shared" si="22"/>
        <v/>
      </c>
      <c r="H968" s="47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4"/>
      <c r="BD968" s="51"/>
      <c r="BE968" s="44"/>
      <c r="BF968" s="44"/>
      <c r="BG968" s="44"/>
      <c r="BH968" s="44"/>
      <c r="BI968" s="44"/>
      <c r="BJ968" s="44"/>
      <c r="BK968" s="44"/>
      <c r="BL968" s="44"/>
      <c r="BM968" s="44"/>
      <c r="BN968" s="44"/>
      <c r="BO968" s="44"/>
      <c r="BP968" s="44"/>
      <c r="BQ968" s="44"/>
      <c r="BR968" s="44"/>
      <c r="BS968" s="44"/>
      <c r="BT968" s="44"/>
      <c r="BU968" s="44"/>
      <c r="BV968" s="44"/>
      <c r="BW968" s="44"/>
      <c r="BX968" s="44"/>
      <c r="BY968" s="44"/>
      <c r="BZ968" s="44"/>
      <c r="CA968" s="44"/>
      <c r="CB968" s="44"/>
      <c r="CC968" s="44"/>
    </row>
    <row r="969" spans="6:81">
      <c r="F969" s="15" t="str">
        <f>IF(E969&lt;&gt;"",IF(VLOOKUP(E969,Resources!$B$5:$C$24,2,FALSE)=0,"",VLOOKUP(E969,Resources!$B$5:$C$24,2,FALSE)),"")</f>
        <v/>
      </c>
      <c r="G969" s="16" t="str">
        <f t="shared" si="22"/>
        <v/>
      </c>
      <c r="H969" s="47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4"/>
      <c r="BD969" s="51"/>
      <c r="BE969" s="44"/>
      <c r="BF969" s="44"/>
      <c r="BG969" s="44"/>
      <c r="BH969" s="44"/>
      <c r="BI969" s="44"/>
      <c r="BJ969" s="44"/>
      <c r="BK969" s="44"/>
      <c r="BL969" s="44"/>
      <c r="BM969" s="44"/>
      <c r="BN969" s="44"/>
      <c r="BO969" s="44"/>
      <c r="BP969" s="44"/>
      <c r="BQ969" s="44"/>
      <c r="BR969" s="44"/>
      <c r="BS969" s="44"/>
      <c r="BT969" s="44"/>
      <c r="BU969" s="44"/>
      <c r="BV969" s="44"/>
      <c r="BW969" s="44"/>
      <c r="BX969" s="44"/>
      <c r="BY969" s="44"/>
      <c r="BZ969" s="44"/>
      <c r="CA969" s="44"/>
      <c r="CB969" s="44"/>
      <c r="CC969" s="44"/>
    </row>
    <row r="970" spans="6:81">
      <c r="F970" s="15" t="str">
        <f>IF(E970&lt;&gt;"",IF(VLOOKUP(E970,Resources!$B$5:$C$24,2,FALSE)=0,"",VLOOKUP(E970,Resources!$B$5:$C$24,2,FALSE)),"")</f>
        <v/>
      </c>
      <c r="G970" s="16" t="str">
        <f t="shared" si="22"/>
        <v/>
      </c>
      <c r="H970" s="47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4"/>
      <c r="BD970" s="51"/>
      <c r="BE970" s="44"/>
      <c r="BF970" s="44"/>
      <c r="BG970" s="44"/>
      <c r="BH970" s="44"/>
      <c r="BI970" s="44"/>
      <c r="BJ970" s="44"/>
      <c r="BK970" s="44"/>
      <c r="BL970" s="44"/>
      <c r="BM970" s="44"/>
      <c r="BN970" s="44"/>
      <c r="BO970" s="44"/>
      <c r="BP970" s="44"/>
      <c r="BQ970" s="44"/>
      <c r="BR970" s="44"/>
      <c r="BS970" s="44"/>
      <c r="BT970" s="44"/>
      <c r="BU970" s="44"/>
      <c r="BV970" s="44"/>
      <c r="BW970" s="44"/>
      <c r="BX970" s="44"/>
      <c r="BY970" s="44"/>
      <c r="BZ970" s="44"/>
      <c r="CA970" s="44"/>
      <c r="CB970" s="44"/>
      <c r="CC970" s="44"/>
    </row>
    <row r="971" spans="6:81">
      <c r="F971" s="15" t="str">
        <f>IF(E971&lt;&gt;"",IF(VLOOKUP(E971,Resources!$B$5:$C$24,2,FALSE)=0,"",VLOOKUP(E971,Resources!$B$5:$C$24,2,FALSE)),"")</f>
        <v/>
      </c>
      <c r="G971" s="16" t="str">
        <f t="shared" si="22"/>
        <v/>
      </c>
      <c r="H971" s="47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4"/>
      <c r="BD971" s="51"/>
      <c r="BE971" s="44"/>
      <c r="BF971" s="44"/>
      <c r="BG971" s="44"/>
      <c r="BH971" s="44"/>
      <c r="BI971" s="44"/>
      <c r="BJ971" s="44"/>
      <c r="BK971" s="44"/>
      <c r="BL971" s="44"/>
      <c r="BM971" s="44"/>
      <c r="BN971" s="44"/>
      <c r="BO971" s="44"/>
      <c r="BP971" s="44"/>
      <c r="BQ971" s="44"/>
      <c r="BR971" s="44"/>
      <c r="BS971" s="44"/>
      <c r="BT971" s="44"/>
      <c r="BU971" s="44"/>
      <c r="BV971" s="44"/>
      <c r="BW971" s="44"/>
      <c r="BX971" s="44"/>
      <c r="BY971" s="44"/>
      <c r="BZ971" s="44"/>
      <c r="CA971" s="44"/>
      <c r="CB971" s="44"/>
      <c r="CC971" s="44"/>
    </row>
    <row r="972" spans="6:81">
      <c r="F972" s="15" t="str">
        <f>IF(E972&lt;&gt;"",IF(VLOOKUP(E972,Resources!$B$5:$C$24,2,FALSE)=0,"",VLOOKUP(E972,Resources!$B$5:$C$24,2,FALSE)),"")</f>
        <v/>
      </c>
      <c r="G972" s="16" t="str">
        <f t="shared" si="22"/>
        <v/>
      </c>
      <c r="H972" s="47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4"/>
      <c r="BD972" s="51"/>
      <c r="BE972" s="44"/>
      <c r="BF972" s="44"/>
      <c r="BG972" s="44"/>
      <c r="BH972" s="44"/>
      <c r="BI972" s="44"/>
      <c r="BJ972" s="44"/>
      <c r="BK972" s="44"/>
      <c r="BL972" s="44"/>
      <c r="BM972" s="44"/>
      <c r="BN972" s="44"/>
      <c r="BO972" s="44"/>
      <c r="BP972" s="44"/>
      <c r="BQ972" s="44"/>
      <c r="BR972" s="44"/>
      <c r="BS972" s="44"/>
      <c r="BT972" s="44"/>
      <c r="BU972" s="44"/>
      <c r="BV972" s="44"/>
      <c r="BW972" s="44"/>
      <c r="BX972" s="44"/>
      <c r="BY972" s="44"/>
      <c r="BZ972" s="44"/>
      <c r="CA972" s="44"/>
      <c r="CB972" s="44"/>
      <c r="CC972" s="44"/>
    </row>
    <row r="973" spans="6:81">
      <c r="F973" s="15" t="str">
        <f>IF(E973&lt;&gt;"",IF(VLOOKUP(E973,Resources!$B$5:$C$24,2,FALSE)=0,"",VLOOKUP(E973,Resources!$B$5:$C$24,2,FALSE)),"")</f>
        <v/>
      </c>
      <c r="G973" s="16" t="str">
        <f t="shared" si="22"/>
        <v/>
      </c>
      <c r="H973" s="47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4"/>
      <c r="BD973" s="51"/>
      <c r="BE973" s="44"/>
      <c r="BF973" s="44"/>
      <c r="BG973" s="44"/>
      <c r="BH973" s="44"/>
      <c r="BI973" s="44"/>
      <c r="BJ973" s="44"/>
      <c r="BK973" s="44"/>
      <c r="BL973" s="44"/>
      <c r="BM973" s="44"/>
      <c r="BN973" s="44"/>
      <c r="BO973" s="44"/>
      <c r="BP973" s="44"/>
      <c r="BQ973" s="44"/>
      <c r="BR973" s="44"/>
      <c r="BS973" s="44"/>
      <c r="BT973" s="44"/>
      <c r="BU973" s="44"/>
      <c r="BV973" s="44"/>
      <c r="BW973" s="44"/>
      <c r="BX973" s="44"/>
      <c r="BY973" s="44"/>
      <c r="BZ973" s="44"/>
      <c r="CA973" s="44"/>
      <c r="CB973" s="44"/>
      <c r="CC973" s="44"/>
    </row>
    <row r="974" spans="6:81">
      <c r="F974" s="15" t="str">
        <f>IF(E974&lt;&gt;"",IF(VLOOKUP(E974,Resources!$B$5:$C$24,2,FALSE)=0,"",VLOOKUP(E974,Resources!$B$5:$C$24,2,FALSE)),"")</f>
        <v/>
      </c>
      <c r="G974" s="16" t="str">
        <f t="shared" si="22"/>
        <v/>
      </c>
      <c r="H974" s="47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4"/>
      <c r="BD974" s="51"/>
      <c r="BE974" s="44"/>
      <c r="BF974" s="44"/>
      <c r="BG974" s="44"/>
      <c r="BH974" s="44"/>
      <c r="BI974" s="44"/>
      <c r="BJ974" s="44"/>
      <c r="BK974" s="44"/>
      <c r="BL974" s="44"/>
      <c r="BM974" s="44"/>
      <c r="BN974" s="44"/>
      <c r="BO974" s="44"/>
      <c r="BP974" s="44"/>
      <c r="BQ974" s="44"/>
      <c r="BR974" s="44"/>
      <c r="BS974" s="44"/>
      <c r="BT974" s="44"/>
      <c r="BU974" s="44"/>
      <c r="BV974" s="44"/>
      <c r="BW974" s="44"/>
      <c r="BX974" s="44"/>
      <c r="BY974" s="44"/>
      <c r="BZ974" s="44"/>
      <c r="CA974" s="44"/>
      <c r="CB974" s="44"/>
      <c r="CC974" s="44"/>
    </row>
    <row r="975" spans="6:81">
      <c r="F975" s="15" t="str">
        <f>IF(E975&lt;&gt;"",IF(VLOOKUP(E975,Resources!$B$5:$C$24,2,FALSE)=0,"",VLOOKUP(E975,Resources!$B$5:$C$24,2,FALSE)),"")</f>
        <v/>
      </c>
      <c r="G975" s="16" t="str">
        <f t="shared" si="22"/>
        <v/>
      </c>
      <c r="H975" s="47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4"/>
      <c r="BD975" s="51"/>
      <c r="BE975" s="44"/>
      <c r="BF975" s="44"/>
      <c r="BG975" s="44"/>
      <c r="BH975" s="44"/>
      <c r="BI975" s="44"/>
      <c r="BJ975" s="44"/>
      <c r="BK975" s="44"/>
      <c r="BL975" s="44"/>
      <c r="BM975" s="44"/>
      <c r="BN975" s="44"/>
      <c r="BO975" s="44"/>
      <c r="BP975" s="44"/>
      <c r="BQ975" s="44"/>
      <c r="BR975" s="44"/>
      <c r="BS975" s="44"/>
      <c r="BT975" s="44"/>
      <c r="BU975" s="44"/>
      <c r="BV975" s="44"/>
      <c r="BW975" s="44"/>
      <c r="BX975" s="44"/>
      <c r="BY975" s="44"/>
      <c r="BZ975" s="44"/>
      <c r="CA975" s="44"/>
      <c r="CB975" s="44"/>
      <c r="CC975" s="44"/>
    </row>
    <row r="976" spans="6:81">
      <c r="F976" s="15" t="str">
        <f>IF(E976&lt;&gt;"",IF(VLOOKUP(E976,Resources!$B$5:$C$24,2,FALSE)=0,"",VLOOKUP(E976,Resources!$B$5:$C$24,2,FALSE)),"")</f>
        <v/>
      </c>
      <c r="G976" s="16" t="str">
        <f t="shared" si="22"/>
        <v/>
      </c>
      <c r="H976" s="47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4"/>
      <c r="BD976" s="51"/>
      <c r="BE976" s="44"/>
      <c r="BF976" s="44"/>
      <c r="BG976" s="44"/>
      <c r="BH976" s="44"/>
      <c r="BI976" s="44"/>
      <c r="BJ976" s="44"/>
      <c r="BK976" s="44"/>
      <c r="BL976" s="44"/>
      <c r="BM976" s="44"/>
      <c r="BN976" s="44"/>
      <c r="BO976" s="44"/>
      <c r="BP976" s="44"/>
      <c r="BQ976" s="44"/>
      <c r="BR976" s="44"/>
      <c r="BS976" s="44"/>
      <c r="BT976" s="44"/>
      <c r="BU976" s="44"/>
      <c r="BV976" s="44"/>
      <c r="BW976" s="44"/>
      <c r="BX976" s="44"/>
      <c r="BY976" s="44"/>
      <c r="BZ976" s="44"/>
      <c r="CA976" s="44"/>
      <c r="CB976" s="44"/>
      <c r="CC976" s="44"/>
    </row>
    <row r="977" spans="6:81">
      <c r="F977" s="15" t="str">
        <f>IF(E977&lt;&gt;"",IF(VLOOKUP(E977,Resources!$B$5:$C$24,2,FALSE)=0,"",VLOOKUP(E977,Resources!$B$5:$C$24,2,FALSE)),"")</f>
        <v/>
      </c>
      <c r="G977" s="16" t="str">
        <f t="shared" si="22"/>
        <v/>
      </c>
      <c r="H977" s="47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4"/>
      <c r="BD977" s="51"/>
      <c r="BE977" s="44"/>
      <c r="BF977" s="44"/>
      <c r="BG977" s="44"/>
      <c r="BH977" s="44"/>
      <c r="BI977" s="44"/>
      <c r="BJ977" s="44"/>
      <c r="BK977" s="44"/>
      <c r="BL977" s="44"/>
      <c r="BM977" s="44"/>
      <c r="BN977" s="44"/>
      <c r="BO977" s="44"/>
      <c r="BP977" s="44"/>
      <c r="BQ977" s="44"/>
      <c r="BR977" s="44"/>
      <c r="BS977" s="44"/>
      <c r="BT977" s="44"/>
      <c r="BU977" s="44"/>
      <c r="BV977" s="44"/>
      <c r="BW977" s="44"/>
      <c r="BX977" s="44"/>
      <c r="BY977" s="44"/>
      <c r="BZ977" s="44"/>
      <c r="CA977" s="44"/>
      <c r="CB977" s="44"/>
      <c r="CC977" s="44"/>
    </row>
    <row r="978" spans="6:81">
      <c r="F978" s="15" t="str">
        <f>IF(E978&lt;&gt;"",IF(VLOOKUP(E978,Resources!$B$5:$C$24,2,FALSE)=0,"",VLOOKUP(E978,Resources!$B$5:$C$24,2,FALSE)),"")</f>
        <v/>
      </c>
      <c r="G978" s="16" t="str">
        <f t="shared" si="22"/>
        <v/>
      </c>
      <c r="H978" s="47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4"/>
      <c r="BD978" s="51"/>
      <c r="BE978" s="44"/>
      <c r="BF978" s="44"/>
      <c r="BG978" s="44"/>
      <c r="BH978" s="44"/>
      <c r="BI978" s="44"/>
      <c r="BJ978" s="44"/>
      <c r="BK978" s="44"/>
      <c r="BL978" s="44"/>
      <c r="BM978" s="44"/>
      <c r="BN978" s="44"/>
      <c r="BO978" s="44"/>
      <c r="BP978" s="44"/>
      <c r="BQ978" s="44"/>
      <c r="BR978" s="44"/>
      <c r="BS978" s="44"/>
      <c r="BT978" s="44"/>
      <c r="BU978" s="44"/>
      <c r="BV978" s="44"/>
      <c r="BW978" s="44"/>
      <c r="BX978" s="44"/>
      <c r="BY978" s="44"/>
      <c r="BZ978" s="44"/>
      <c r="CA978" s="44"/>
      <c r="CB978" s="44"/>
      <c r="CC978" s="44"/>
    </row>
    <row r="979" spans="6:81">
      <c r="F979" s="15" t="str">
        <f>IF(E979&lt;&gt;"",IF(VLOOKUP(E979,Resources!$B$5:$C$24,2,FALSE)=0,"",VLOOKUP(E979,Resources!$B$5:$C$24,2,FALSE)),"")</f>
        <v/>
      </c>
      <c r="G979" s="16" t="str">
        <f t="shared" si="22"/>
        <v/>
      </c>
      <c r="H979" s="47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4"/>
      <c r="BD979" s="51"/>
      <c r="BE979" s="44"/>
      <c r="BF979" s="44"/>
      <c r="BG979" s="44"/>
      <c r="BH979" s="44"/>
      <c r="BI979" s="44"/>
      <c r="BJ979" s="44"/>
      <c r="BK979" s="44"/>
      <c r="BL979" s="44"/>
      <c r="BM979" s="44"/>
      <c r="BN979" s="44"/>
      <c r="BO979" s="44"/>
      <c r="BP979" s="44"/>
      <c r="BQ979" s="44"/>
      <c r="BR979" s="44"/>
      <c r="BS979" s="44"/>
      <c r="BT979" s="44"/>
      <c r="BU979" s="44"/>
      <c r="BV979" s="44"/>
      <c r="BW979" s="44"/>
      <c r="BX979" s="44"/>
      <c r="BY979" s="44"/>
      <c r="BZ979" s="44"/>
      <c r="CA979" s="44"/>
      <c r="CB979" s="44"/>
      <c r="CC979" s="44"/>
    </row>
    <row r="980" spans="6:81">
      <c r="F980" s="15" t="str">
        <f>IF(E980&lt;&gt;"",IF(VLOOKUP(E980,Resources!$B$5:$C$24,2,FALSE)=0,"",VLOOKUP(E980,Resources!$B$5:$C$24,2,FALSE)),"")</f>
        <v/>
      </c>
      <c r="G980" s="16" t="str">
        <f t="shared" si="22"/>
        <v/>
      </c>
      <c r="H980" s="47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4"/>
      <c r="BD980" s="51"/>
      <c r="BE980" s="44"/>
      <c r="BF980" s="44"/>
      <c r="BG980" s="44"/>
      <c r="BH980" s="44"/>
      <c r="BI980" s="44"/>
      <c r="BJ980" s="44"/>
      <c r="BK980" s="44"/>
      <c r="BL980" s="44"/>
      <c r="BM980" s="44"/>
      <c r="BN980" s="44"/>
      <c r="BO980" s="44"/>
      <c r="BP980" s="44"/>
      <c r="BQ980" s="44"/>
      <c r="BR980" s="44"/>
      <c r="BS980" s="44"/>
      <c r="BT980" s="44"/>
      <c r="BU980" s="44"/>
      <c r="BV980" s="44"/>
      <c r="BW980" s="44"/>
      <c r="BX980" s="44"/>
      <c r="BY980" s="44"/>
      <c r="BZ980" s="44"/>
      <c r="CA980" s="44"/>
      <c r="CB980" s="44"/>
      <c r="CC980" s="44"/>
    </row>
    <row r="981" spans="6:81">
      <c r="F981" s="15" t="str">
        <f>IF(E981&lt;&gt;"",IF(VLOOKUP(E981,Resources!$B$5:$C$24,2,FALSE)=0,"",VLOOKUP(E981,Resources!$B$5:$C$24,2,FALSE)),"")</f>
        <v/>
      </c>
      <c r="G981" s="16" t="str">
        <f t="shared" si="22"/>
        <v/>
      </c>
      <c r="H981" s="47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4"/>
      <c r="BD981" s="51"/>
      <c r="BE981" s="44"/>
      <c r="BF981" s="44"/>
      <c r="BG981" s="44"/>
      <c r="BH981" s="44"/>
      <c r="BI981" s="44"/>
      <c r="BJ981" s="44"/>
      <c r="BK981" s="44"/>
      <c r="BL981" s="44"/>
      <c r="BM981" s="44"/>
      <c r="BN981" s="44"/>
      <c r="BO981" s="44"/>
      <c r="BP981" s="44"/>
      <c r="BQ981" s="44"/>
      <c r="BR981" s="44"/>
      <c r="BS981" s="44"/>
      <c r="BT981" s="44"/>
      <c r="BU981" s="44"/>
      <c r="BV981" s="44"/>
      <c r="BW981" s="44"/>
      <c r="BX981" s="44"/>
      <c r="BY981" s="44"/>
      <c r="BZ981" s="44"/>
      <c r="CA981" s="44"/>
      <c r="CB981" s="44"/>
      <c r="CC981" s="44"/>
    </row>
    <row r="982" spans="6:81">
      <c r="F982" s="15" t="str">
        <f>IF(E982&lt;&gt;"",IF(VLOOKUP(E982,Resources!$B$5:$C$24,2,FALSE)=0,"",VLOOKUP(E982,Resources!$B$5:$C$24,2,FALSE)),"")</f>
        <v/>
      </c>
      <c r="G982" s="16" t="str">
        <f t="shared" si="22"/>
        <v/>
      </c>
      <c r="H982" s="47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4"/>
      <c r="BD982" s="51"/>
      <c r="BE982" s="44"/>
      <c r="BF982" s="44"/>
      <c r="BG982" s="44"/>
      <c r="BH982" s="44"/>
      <c r="BI982" s="44"/>
      <c r="BJ982" s="44"/>
      <c r="BK982" s="44"/>
      <c r="BL982" s="44"/>
      <c r="BM982" s="44"/>
      <c r="BN982" s="44"/>
      <c r="BO982" s="44"/>
      <c r="BP982" s="44"/>
      <c r="BQ982" s="44"/>
      <c r="BR982" s="44"/>
      <c r="BS982" s="44"/>
      <c r="BT982" s="44"/>
      <c r="BU982" s="44"/>
      <c r="BV982" s="44"/>
      <c r="BW982" s="44"/>
      <c r="BX982" s="44"/>
      <c r="BY982" s="44"/>
      <c r="BZ982" s="44"/>
      <c r="CA982" s="44"/>
      <c r="CB982" s="44"/>
      <c r="CC982" s="44"/>
    </row>
    <row r="983" spans="6:81">
      <c r="F983" s="15" t="str">
        <f>IF(E983&lt;&gt;"",IF(VLOOKUP(E983,Resources!$B$5:$C$24,2,FALSE)=0,"",VLOOKUP(E983,Resources!$B$5:$C$24,2,FALSE)),"")</f>
        <v/>
      </c>
      <c r="G983" s="16" t="str">
        <f t="shared" si="22"/>
        <v/>
      </c>
      <c r="H983" s="47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4"/>
      <c r="BD983" s="51"/>
      <c r="BE983" s="44"/>
      <c r="BF983" s="44"/>
      <c r="BG983" s="44"/>
      <c r="BH983" s="44"/>
      <c r="BI983" s="44"/>
      <c r="BJ983" s="44"/>
      <c r="BK983" s="44"/>
      <c r="BL983" s="44"/>
      <c r="BM983" s="44"/>
      <c r="BN983" s="44"/>
      <c r="BO983" s="44"/>
      <c r="BP983" s="44"/>
      <c r="BQ983" s="44"/>
      <c r="BR983" s="44"/>
      <c r="BS983" s="44"/>
      <c r="BT983" s="44"/>
      <c r="BU983" s="44"/>
      <c r="BV983" s="44"/>
      <c r="BW983" s="44"/>
      <c r="BX983" s="44"/>
      <c r="BY983" s="44"/>
      <c r="BZ983" s="44"/>
      <c r="CA983" s="44"/>
      <c r="CB983" s="44"/>
      <c r="CC983" s="44"/>
    </row>
    <row r="984" spans="6:81">
      <c r="F984" s="15" t="str">
        <f>IF(E984&lt;&gt;"",IF(VLOOKUP(E984,Resources!$B$5:$C$24,2,FALSE)=0,"",VLOOKUP(E984,Resources!$B$5:$C$24,2,FALSE)),"")</f>
        <v/>
      </c>
      <c r="G984" s="16" t="str">
        <f t="shared" si="22"/>
        <v/>
      </c>
      <c r="H984" s="47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4"/>
      <c r="BD984" s="51"/>
      <c r="BE984" s="44"/>
      <c r="BF984" s="44"/>
      <c r="BG984" s="44"/>
      <c r="BH984" s="44"/>
      <c r="BI984" s="44"/>
      <c r="BJ984" s="44"/>
      <c r="BK984" s="44"/>
      <c r="BL984" s="44"/>
      <c r="BM984" s="44"/>
      <c r="BN984" s="44"/>
      <c r="BO984" s="44"/>
      <c r="BP984" s="44"/>
      <c r="BQ984" s="44"/>
      <c r="BR984" s="44"/>
      <c r="BS984" s="44"/>
      <c r="BT984" s="44"/>
      <c r="BU984" s="44"/>
      <c r="BV984" s="44"/>
      <c r="BW984" s="44"/>
      <c r="BX984" s="44"/>
      <c r="BY984" s="44"/>
      <c r="BZ984" s="44"/>
      <c r="CA984" s="44"/>
      <c r="CB984" s="44"/>
      <c r="CC984" s="44"/>
    </row>
    <row r="985" spans="6:81">
      <c r="F985" s="15" t="str">
        <f>IF(E985&lt;&gt;"",IF(VLOOKUP(E985,Resources!$B$5:$C$24,2,FALSE)=0,"",VLOOKUP(E985,Resources!$B$5:$C$24,2,FALSE)),"")</f>
        <v/>
      </c>
      <c r="G985" s="16" t="str">
        <f t="shared" si="22"/>
        <v/>
      </c>
      <c r="H985" s="47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4"/>
      <c r="BD985" s="51"/>
      <c r="BE985" s="44"/>
      <c r="BF985" s="44"/>
      <c r="BG985" s="44"/>
      <c r="BH985" s="44"/>
      <c r="BI985" s="44"/>
      <c r="BJ985" s="44"/>
      <c r="BK985" s="44"/>
      <c r="BL985" s="44"/>
      <c r="BM985" s="44"/>
      <c r="BN985" s="44"/>
      <c r="BO985" s="44"/>
      <c r="BP985" s="44"/>
      <c r="BQ985" s="44"/>
      <c r="BR985" s="44"/>
      <c r="BS985" s="44"/>
      <c r="BT985" s="44"/>
      <c r="BU985" s="44"/>
      <c r="BV985" s="44"/>
      <c r="BW985" s="44"/>
      <c r="BX985" s="44"/>
      <c r="BY985" s="44"/>
      <c r="BZ985" s="44"/>
      <c r="CA985" s="44"/>
      <c r="CB985" s="44"/>
      <c r="CC985" s="44"/>
    </row>
    <row r="986" spans="6:81">
      <c r="F986" s="15" t="str">
        <f>IF(E986&lt;&gt;"",IF(VLOOKUP(E986,Resources!$B$5:$C$24,2,FALSE)=0,"",VLOOKUP(E986,Resources!$B$5:$C$24,2,FALSE)),"")</f>
        <v/>
      </c>
      <c r="G986" s="16" t="str">
        <f t="shared" si="22"/>
        <v/>
      </c>
      <c r="H986" s="47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4"/>
      <c r="BD986" s="51"/>
      <c r="BE986" s="44"/>
      <c r="BF986" s="44"/>
      <c r="BG986" s="44"/>
      <c r="BH986" s="44"/>
      <c r="BI986" s="44"/>
      <c r="BJ986" s="44"/>
      <c r="BK986" s="44"/>
      <c r="BL986" s="44"/>
      <c r="BM986" s="44"/>
      <c r="BN986" s="44"/>
      <c r="BO986" s="44"/>
      <c r="BP986" s="44"/>
      <c r="BQ986" s="44"/>
      <c r="BR986" s="44"/>
      <c r="BS986" s="44"/>
      <c r="BT986" s="44"/>
      <c r="BU986" s="44"/>
      <c r="BV986" s="44"/>
      <c r="BW986" s="44"/>
      <c r="BX986" s="44"/>
      <c r="BY986" s="44"/>
      <c r="BZ986" s="44"/>
      <c r="CA986" s="44"/>
      <c r="CB986" s="44"/>
      <c r="CC986" s="44"/>
    </row>
    <row r="987" spans="6:81">
      <c r="F987" s="15" t="str">
        <f>IF(E987&lt;&gt;"",IF(VLOOKUP(E987,Resources!$B$5:$C$24,2,FALSE)=0,"",VLOOKUP(E987,Resources!$B$5:$C$24,2,FALSE)),"")</f>
        <v/>
      </c>
      <c r="G987" s="16" t="str">
        <f t="shared" si="22"/>
        <v/>
      </c>
      <c r="H987" s="47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4"/>
      <c r="BD987" s="51"/>
      <c r="BE987" s="44"/>
      <c r="BF987" s="44"/>
      <c r="BG987" s="44"/>
      <c r="BH987" s="44"/>
      <c r="BI987" s="44"/>
      <c r="BJ987" s="44"/>
      <c r="BK987" s="44"/>
      <c r="BL987" s="44"/>
      <c r="BM987" s="44"/>
      <c r="BN987" s="44"/>
      <c r="BO987" s="44"/>
      <c r="BP987" s="44"/>
      <c r="BQ987" s="44"/>
      <c r="BR987" s="44"/>
      <c r="BS987" s="44"/>
      <c r="BT987" s="44"/>
      <c r="BU987" s="44"/>
      <c r="BV987" s="44"/>
      <c r="BW987" s="44"/>
      <c r="BX987" s="44"/>
      <c r="BY987" s="44"/>
      <c r="BZ987" s="44"/>
      <c r="CA987" s="44"/>
      <c r="CB987" s="44"/>
      <c r="CC987" s="44"/>
    </row>
    <row r="988" spans="6:81">
      <c r="F988" s="15" t="str">
        <f>IF(E988&lt;&gt;"",IF(VLOOKUP(E988,Resources!$B$5:$C$24,2,FALSE)=0,"",VLOOKUP(E988,Resources!$B$5:$C$24,2,FALSE)),"")</f>
        <v/>
      </c>
      <c r="G988" s="16" t="str">
        <f t="shared" si="22"/>
        <v/>
      </c>
      <c r="H988" s="47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4"/>
      <c r="BD988" s="51"/>
      <c r="BE988" s="44"/>
      <c r="BF988" s="44"/>
      <c r="BG988" s="44"/>
      <c r="BH988" s="44"/>
      <c r="BI988" s="44"/>
      <c r="BJ988" s="44"/>
      <c r="BK988" s="44"/>
      <c r="BL988" s="44"/>
      <c r="BM988" s="44"/>
      <c r="BN988" s="44"/>
      <c r="BO988" s="44"/>
      <c r="BP988" s="44"/>
      <c r="BQ988" s="44"/>
      <c r="BR988" s="44"/>
      <c r="BS988" s="44"/>
      <c r="BT988" s="44"/>
      <c r="BU988" s="44"/>
      <c r="BV988" s="44"/>
      <c r="BW988" s="44"/>
      <c r="BX988" s="44"/>
      <c r="BY988" s="44"/>
      <c r="BZ988" s="44"/>
      <c r="CA988" s="44"/>
      <c r="CB988" s="44"/>
      <c r="CC988" s="44"/>
    </row>
    <row r="989" spans="6:81">
      <c r="F989" s="15" t="str">
        <f>IF(E989&lt;&gt;"",IF(VLOOKUP(E989,Resources!$B$5:$C$24,2,FALSE)=0,"",VLOOKUP(E989,Resources!$B$5:$C$24,2,FALSE)),"")</f>
        <v/>
      </c>
      <c r="G989" s="16" t="str">
        <f t="shared" si="22"/>
        <v/>
      </c>
      <c r="H989" s="47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4"/>
      <c r="BD989" s="51"/>
      <c r="BE989" s="44"/>
      <c r="BF989" s="44"/>
      <c r="BG989" s="44"/>
      <c r="BH989" s="44"/>
      <c r="BI989" s="44"/>
      <c r="BJ989" s="44"/>
      <c r="BK989" s="44"/>
      <c r="BL989" s="44"/>
      <c r="BM989" s="44"/>
      <c r="BN989" s="44"/>
      <c r="BO989" s="44"/>
      <c r="BP989" s="44"/>
      <c r="BQ989" s="44"/>
      <c r="BR989" s="44"/>
      <c r="BS989" s="44"/>
      <c r="BT989" s="44"/>
      <c r="BU989" s="44"/>
      <c r="BV989" s="44"/>
      <c r="BW989" s="44"/>
      <c r="BX989" s="44"/>
      <c r="BY989" s="44"/>
      <c r="BZ989" s="44"/>
      <c r="CA989" s="44"/>
      <c r="CB989" s="44"/>
      <c r="CC989" s="44"/>
    </row>
    <row r="990" spans="6:81">
      <c r="F990" s="15" t="str">
        <f>IF(E990&lt;&gt;"",IF(VLOOKUP(E990,Resources!$B$5:$C$24,2,FALSE)=0,"",VLOOKUP(E990,Resources!$B$5:$C$24,2,FALSE)),"")</f>
        <v/>
      </c>
      <c r="G990" s="16" t="str">
        <f t="shared" si="22"/>
        <v/>
      </c>
      <c r="H990" s="47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4"/>
      <c r="BD990" s="51"/>
      <c r="BE990" s="44"/>
      <c r="BF990" s="44"/>
      <c r="BG990" s="44"/>
      <c r="BH990" s="44"/>
      <c r="BI990" s="44"/>
      <c r="BJ990" s="44"/>
      <c r="BK990" s="44"/>
      <c r="BL990" s="44"/>
      <c r="BM990" s="44"/>
      <c r="BN990" s="44"/>
      <c r="BO990" s="44"/>
      <c r="BP990" s="44"/>
      <c r="BQ990" s="44"/>
      <c r="BR990" s="44"/>
      <c r="BS990" s="44"/>
      <c r="BT990" s="44"/>
      <c r="BU990" s="44"/>
      <c r="BV990" s="44"/>
      <c r="BW990" s="44"/>
      <c r="BX990" s="44"/>
      <c r="BY990" s="44"/>
      <c r="BZ990" s="44"/>
      <c r="CA990" s="44"/>
      <c r="CB990" s="44"/>
      <c r="CC990" s="44"/>
    </row>
    <row r="991" spans="6:81">
      <c r="F991" s="15" t="str">
        <f>IF(E991&lt;&gt;"",IF(VLOOKUP(E991,Resources!$B$5:$C$24,2,FALSE)=0,"",VLOOKUP(E991,Resources!$B$5:$C$24,2,FALSE)),"")</f>
        <v/>
      </c>
      <c r="G991" s="16" t="str">
        <f t="shared" si="22"/>
        <v/>
      </c>
      <c r="H991" s="47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4"/>
      <c r="BD991" s="51"/>
      <c r="BE991" s="44"/>
      <c r="BF991" s="44"/>
      <c r="BG991" s="44"/>
      <c r="BH991" s="44"/>
      <c r="BI991" s="44"/>
      <c r="BJ991" s="44"/>
      <c r="BK991" s="44"/>
      <c r="BL991" s="44"/>
      <c r="BM991" s="44"/>
      <c r="BN991" s="44"/>
      <c r="BO991" s="44"/>
      <c r="BP991" s="44"/>
      <c r="BQ991" s="44"/>
      <c r="BR991" s="44"/>
      <c r="BS991" s="44"/>
      <c r="BT991" s="44"/>
      <c r="BU991" s="44"/>
      <c r="BV991" s="44"/>
      <c r="BW991" s="44"/>
      <c r="BX991" s="44"/>
      <c r="BY991" s="44"/>
      <c r="BZ991" s="44"/>
      <c r="CA991" s="44"/>
      <c r="CB991" s="44"/>
      <c r="CC991" s="44"/>
    </row>
    <row r="992" spans="6:81" s="28" customFormat="1" ht="12.75" thickBot="1">
      <c r="F992" s="28" t="str">
        <f>IF(E992&lt;&gt;"",IF(VLOOKUP(E992,Resources!$B$5:$C$24,2,FALSE)=0,"",VLOOKUP(E992,Resources!$B$5:$C$24,2,FALSE)),"")</f>
        <v/>
      </c>
      <c r="G992" s="27" t="str">
        <f t="shared" si="22"/>
        <v/>
      </c>
      <c r="H992" s="50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  <c r="BC992" s="45"/>
      <c r="BD992" s="53"/>
      <c r="BE992" s="45"/>
      <c r="BF992" s="45"/>
      <c r="BG992" s="45"/>
      <c r="BH992" s="45"/>
      <c r="BI992" s="45"/>
      <c r="BJ992" s="45"/>
      <c r="BK992" s="45"/>
      <c r="BL992" s="45"/>
      <c r="BM992" s="45"/>
      <c r="BN992" s="45"/>
      <c r="BO992" s="45"/>
      <c r="BP992" s="45"/>
      <c r="BQ992" s="45"/>
      <c r="BR992" s="45"/>
      <c r="BS992" s="45"/>
      <c r="BT992" s="45"/>
      <c r="BU992" s="45"/>
      <c r="BV992" s="45"/>
      <c r="BW992" s="45"/>
      <c r="BX992" s="45"/>
      <c r="BY992" s="45"/>
      <c r="BZ992" s="45"/>
      <c r="CA992" s="45"/>
      <c r="CB992" s="45"/>
      <c r="CC992" s="45"/>
    </row>
  </sheetData>
  <autoFilter ref="A4:F4"/>
  <conditionalFormatting sqref="H4:CC4">
    <cfRule type="cellIs" dxfId="12" priority="103" stopIfTrue="1" operator="equal">
      <formula>0</formula>
    </cfRule>
    <cfRule type="cellIs" dxfId="11" priority="104" stopIfTrue="1" operator="greaterThan">
      <formula>H$3</formula>
    </cfRule>
    <cfRule type="cellIs" dxfId="10" priority="106" stopIfTrue="1" operator="greaterThan">
      <formula>0</formula>
    </cfRule>
  </conditionalFormatting>
  <conditionalFormatting sqref="A5:A992">
    <cfRule type="containsText" dxfId="9" priority="91" stopIfTrue="1" operator="containsText" text="y">
      <formula>NOT(ISERROR(SEARCH("y",A5)))</formula>
    </cfRule>
    <cfRule type="containsText" dxfId="8" priority="92" stopIfTrue="1" operator="containsText" text="g">
      <formula>NOT(ISERROR(SEARCH("g",A5)))</formula>
    </cfRule>
    <cfRule type="containsText" dxfId="7" priority="93" stopIfTrue="1" operator="containsText" text="r">
      <formula>NOT(ISERROR(SEARCH("r",A5)))</formula>
    </cfRule>
  </conditionalFormatting>
  <conditionalFormatting sqref="H5:CC992">
    <cfRule type="expression" dxfId="6" priority="88">
      <formula>AND(NOT(ISBLANK(H5)),H5=0)</formula>
    </cfRule>
    <cfRule type="cellIs" dxfId="5" priority="90" operator="greaterThan">
      <formula>5</formula>
    </cfRule>
    <cfRule type="cellIs" dxfId="4" priority="94" operator="greaterThan">
      <formula>0</formula>
    </cfRule>
  </conditionalFormatting>
  <dataValidations disablePrompts="1" xWindow="36" yWindow="311" count="4">
    <dataValidation type="list" allowBlank="1" showInputMessage="1" showErrorMessage="1" sqref="E5">
      <formula1>resources</formula1>
    </dataValidation>
    <dataValidation type="list" allowBlank="1" showInputMessage="1" showErrorMessage="1" sqref="A5">
      <formula1>"r,y,g"</formula1>
    </dataValidation>
    <dataValidation type="list" allowBlank="1" showInputMessage="1" showErrorMessage="1" promptTitle="Check" prompt="g = confirmed_x000a_y = probably ok_x000a_r = confirmation tbd." sqref="A6:A992">
      <formula1>"r,y,g"</formula1>
    </dataValidation>
    <dataValidation type="list" allowBlank="1" showErrorMessage="1" promptTitle="Ressource" prompt="Names come from the &quot;Ressources&quot; tab." sqref="E6:E992">
      <formula1>resources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A25"/>
  <sheetViews>
    <sheetView zoomScale="85" zoomScaleNormal="85" workbookViewId="0">
      <pane xSplit="5" ySplit="4" topLeftCell="F5" activePane="bottomRight" state="frozen"/>
      <selection pane="topRight" activeCell="E1" sqref="E1"/>
      <selection pane="bottomLeft" activeCell="A4" sqref="A4"/>
      <selection pane="bottomRight" activeCell="F3" sqref="F3"/>
    </sheetView>
  </sheetViews>
  <sheetFormatPr baseColWidth="10" defaultRowHeight="12"/>
  <cols>
    <col min="1" max="1" width="22.7109375" style="1" customWidth="1"/>
    <col min="2" max="2" width="14.140625" style="1" customWidth="1"/>
    <col min="3" max="3" width="14.28515625" style="1" customWidth="1"/>
    <col min="4" max="4" width="16.5703125" style="1" customWidth="1"/>
    <col min="5" max="5" width="29.5703125" style="16" customWidth="1"/>
    <col min="6" max="52" width="5.7109375" style="1" customWidth="1"/>
    <col min="53" max="53" width="5.7109375" style="16" customWidth="1"/>
    <col min="54" max="54" width="5.7109375" style="35" customWidth="1"/>
    <col min="55" max="79" width="5.7109375" style="15" customWidth="1"/>
    <col min="80" max="16384" width="11.42578125" style="1"/>
  </cols>
  <sheetData>
    <row r="1" spans="1:79">
      <c r="A1" s="3"/>
      <c r="B1" s="3"/>
      <c r="C1" s="3"/>
      <c r="D1" s="3"/>
      <c r="E1" s="4" t="s">
        <v>2</v>
      </c>
      <c r="F1" s="5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3">
        <v>32</v>
      </c>
      <c r="AH1" s="3">
        <v>33</v>
      </c>
      <c r="AI1" s="3">
        <v>34</v>
      </c>
      <c r="AJ1" s="3">
        <v>35</v>
      </c>
      <c r="AK1" s="3">
        <v>36</v>
      </c>
      <c r="AL1" s="3">
        <v>37</v>
      </c>
      <c r="AM1" s="3">
        <v>38</v>
      </c>
      <c r="AN1" s="3">
        <v>39</v>
      </c>
      <c r="AO1" s="3">
        <v>40</v>
      </c>
      <c r="AP1" s="3">
        <v>41</v>
      </c>
      <c r="AQ1" s="3">
        <v>42</v>
      </c>
      <c r="AR1" s="3">
        <v>43</v>
      </c>
      <c r="AS1" s="3">
        <v>44</v>
      </c>
      <c r="AT1" s="3">
        <v>45</v>
      </c>
      <c r="AU1" s="3">
        <v>46</v>
      </c>
      <c r="AV1" s="3">
        <v>47</v>
      </c>
      <c r="AW1" s="3">
        <v>48</v>
      </c>
      <c r="AX1" s="3">
        <v>49</v>
      </c>
      <c r="AY1" s="3">
        <v>50</v>
      </c>
      <c r="AZ1" s="3">
        <v>51</v>
      </c>
      <c r="BA1" s="6">
        <v>52</v>
      </c>
      <c r="BB1" s="32">
        <v>1</v>
      </c>
      <c r="BC1" s="31">
        <v>2</v>
      </c>
      <c r="BD1" s="31">
        <v>3</v>
      </c>
      <c r="BE1" s="31">
        <v>4</v>
      </c>
      <c r="BF1" s="31">
        <v>5</v>
      </c>
      <c r="BG1" s="31">
        <v>6</v>
      </c>
      <c r="BH1" s="31">
        <v>7</v>
      </c>
      <c r="BI1" s="31">
        <v>8</v>
      </c>
      <c r="BJ1" s="31">
        <v>9</v>
      </c>
      <c r="BK1" s="31">
        <v>10</v>
      </c>
      <c r="BL1" s="31">
        <v>11</v>
      </c>
      <c r="BM1" s="31">
        <v>12</v>
      </c>
      <c r="BN1" s="31">
        <v>13</v>
      </c>
      <c r="BO1" s="31">
        <v>14</v>
      </c>
      <c r="BP1" s="31">
        <v>15</v>
      </c>
      <c r="BQ1" s="31">
        <v>16</v>
      </c>
      <c r="BR1" s="31">
        <v>17</v>
      </c>
      <c r="BS1" s="31">
        <v>18</v>
      </c>
      <c r="BT1" s="31">
        <v>19</v>
      </c>
      <c r="BU1" s="31">
        <v>20</v>
      </c>
      <c r="BV1" s="31">
        <v>21</v>
      </c>
      <c r="BW1" s="31">
        <v>22</v>
      </c>
      <c r="BX1" s="31">
        <v>23</v>
      </c>
      <c r="BY1" s="31">
        <v>24</v>
      </c>
      <c r="BZ1" s="31">
        <v>25</v>
      </c>
      <c r="CA1" s="31">
        <v>26</v>
      </c>
    </row>
    <row r="2" spans="1:79" s="2" customFormat="1" ht="12.75" thickBot="1">
      <c r="A2" s="7"/>
      <c r="B2" s="7"/>
      <c r="C2" s="7"/>
      <c r="D2" s="7"/>
      <c r="E2" s="8" t="s">
        <v>4</v>
      </c>
      <c r="F2" s="9">
        <f>DATE(2012,1,1)+(F1-IF(WEEKDAY(DATE(2012,1,1),2)&gt;4,0,1))*7+1-WEEKDAY(DATE(2012,1,1)+(F1-IF(WEEKDAY(DATE(2012,1,1),2)&gt;4,0,1))*7,2)</f>
        <v>40938</v>
      </c>
      <c r="G2" s="10">
        <f>DATE(2012,1,1)+(G1-IF(WEEKDAY(DATE(2012,1,1),2)&gt;4,0,1))*7+1-WEEKDAY(DATE(2012,1,1)+(G1-IF(WEEKDAY(DATE(2012,1,1),2)&gt;4,0,1))*7,2)</f>
        <v>40945</v>
      </c>
      <c r="H2" s="10">
        <f>DATE(2012,1,1)+(H1-IF(WEEKDAY(DATE(2012,1,1),2)&gt;4,0,1))*7+1-WEEKDAY(DATE(2012,1,1)+(H1-IF(WEEKDAY(DATE(2012,1,1),2)&gt;4,0,1))*7,2)</f>
        <v>40952</v>
      </c>
      <c r="I2" s="10">
        <f>DATE(2012,1,1)+(I1-IF(WEEKDAY(DATE(2012,1,1),2)&gt;4,0,1))*7+1-WEEKDAY(DATE(2012,1,1)+(I1-IF(WEEKDAY(DATE(2012,1,1),2)&gt;4,0,1))*7,2)</f>
        <v>40959</v>
      </c>
      <c r="J2" s="10">
        <f t="shared" ref="J2:R2" si="0">DATE(2012,1,1)+(J1-IF(WEEKDAY(DATE(2012,1,1),2)&gt;4,0,1))*7+1-WEEKDAY(DATE(2012,1,1)+(J1-IF(WEEKDAY(DATE(2012,1,1),2)&gt;4,0,1))*7,2)</f>
        <v>40966</v>
      </c>
      <c r="K2" s="10">
        <f t="shared" si="0"/>
        <v>40973</v>
      </c>
      <c r="L2" s="10">
        <f t="shared" si="0"/>
        <v>40980</v>
      </c>
      <c r="M2" s="10">
        <f t="shared" si="0"/>
        <v>40987</v>
      </c>
      <c r="N2" s="10">
        <f t="shared" si="0"/>
        <v>40994</v>
      </c>
      <c r="O2" s="10">
        <f t="shared" si="0"/>
        <v>41001</v>
      </c>
      <c r="P2" s="10">
        <f t="shared" si="0"/>
        <v>41008</v>
      </c>
      <c r="Q2" s="10">
        <f t="shared" si="0"/>
        <v>41015</v>
      </c>
      <c r="R2" s="10">
        <f t="shared" si="0"/>
        <v>41022</v>
      </c>
      <c r="S2" s="10">
        <f>DATE(2012,1,1)+(S1-IF(WEEKDAY(DATE(2012,1,1),2)&gt;4,0,1))*7+1-WEEKDAY(DATE(2012,1,1)+(S1-IF(WEEKDAY(DATE(2012,1,1),2)&gt;4,0,1))*7,2)</f>
        <v>41029</v>
      </c>
      <c r="T2" s="10">
        <f t="shared" ref="T2:U2" si="1">DATE(2012,1,1)+(T1-IF(WEEKDAY(DATE(2012,1,1),2)&gt;4,0,1))*7+1-WEEKDAY(DATE(2012,1,1)+(T1-IF(WEEKDAY(DATE(2012,1,1),2)&gt;4,0,1))*7,2)</f>
        <v>41036</v>
      </c>
      <c r="U2" s="10">
        <f t="shared" si="1"/>
        <v>41043</v>
      </c>
      <c r="V2" s="10">
        <f>DATE(2012,1,1)+(V1-IF(WEEKDAY(DATE(2012,1,1),2)&gt;4,0,1))*7+1-WEEKDAY(DATE(2012,1,1)+(V1-IF(WEEKDAY(DATE(2012,1,1),2)&gt;4,0,1))*7,2)</f>
        <v>41050</v>
      </c>
      <c r="W2" s="10">
        <f t="shared" ref="W2:BA2" si="2">DATE(2012,1,1)+(W1-IF(WEEKDAY(DATE(2012,1,1),2)&gt;4,0,1))*7+1-WEEKDAY(DATE(2012,1,1)+(W1-IF(WEEKDAY(DATE(2012,1,1),2)&gt;4,0,1))*7,2)</f>
        <v>41057</v>
      </c>
      <c r="X2" s="10">
        <f t="shared" si="2"/>
        <v>41064</v>
      </c>
      <c r="Y2" s="10">
        <f t="shared" si="2"/>
        <v>41071</v>
      </c>
      <c r="Z2" s="10">
        <f t="shared" si="2"/>
        <v>41078</v>
      </c>
      <c r="AA2" s="10">
        <f t="shared" si="2"/>
        <v>41085</v>
      </c>
      <c r="AB2" s="10">
        <f t="shared" si="2"/>
        <v>41092</v>
      </c>
      <c r="AC2" s="10">
        <f t="shared" si="2"/>
        <v>41099</v>
      </c>
      <c r="AD2" s="10">
        <f t="shared" si="2"/>
        <v>41106</v>
      </c>
      <c r="AE2" s="10">
        <f t="shared" si="2"/>
        <v>41113</v>
      </c>
      <c r="AF2" s="10">
        <f t="shared" si="2"/>
        <v>41120</v>
      </c>
      <c r="AG2" s="10">
        <f t="shared" si="2"/>
        <v>41127</v>
      </c>
      <c r="AH2" s="10">
        <f t="shared" si="2"/>
        <v>41134</v>
      </c>
      <c r="AI2" s="10">
        <f t="shared" si="2"/>
        <v>41141</v>
      </c>
      <c r="AJ2" s="10">
        <f t="shared" si="2"/>
        <v>41148</v>
      </c>
      <c r="AK2" s="10">
        <f t="shared" si="2"/>
        <v>41155</v>
      </c>
      <c r="AL2" s="10">
        <f t="shared" si="2"/>
        <v>41162</v>
      </c>
      <c r="AM2" s="10">
        <f t="shared" si="2"/>
        <v>41169</v>
      </c>
      <c r="AN2" s="10">
        <f t="shared" si="2"/>
        <v>41176</v>
      </c>
      <c r="AO2" s="10">
        <f t="shared" si="2"/>
        <v>41183</v>
      </c>
      <c r="AP2" s="10">
        <f t="shared" si="2"/>
        <v>41190</v>
      </c>
      <c r="AQ2" s="10">
        <f t="shared" si="2"/>
        <v>41197</v>
      </c>
      <c r="AR2" s="10">
        <f t="shared" si="2"/>
        <v>41204</v>
      </c>
      <c r="AS2" s="10">
        <f t="shared" si="2"/>
        <v>41211</v>
      </c>
      <c r="AT2" s="10">
        <f t="shared" si="2"/>
        <v>41218</v>
      </c>
      <c r="AU2" s="10">
        <f t="shared" si="2"/>
        <v>41225</v>
      </c>
      <c r="AV2" s="10">
        <f t="shared" si="2"/>
        <v>41232</v>
      </c>
      <c r="AW2" s="10">
        <f t="shared" si="2"/>
        <v>41239</v>
      </c>
      <c r="AX2" s="10">
        <f t="shared" si="2"/>
        <v>41246</v>
      </c>
      <c r="AY2" s="10">
        <f t="shared" si="2"/>
        <v>41253</v>
      </c>
      <c r="AZ2" s="10">
        <f t="shared" si="2"/>
        <v>41260</v>
      </c>
      <c r="BA2" s="11">
        <f t="shared" si="2"/>
        <v>41267</v>
      </c>
      <c r="BB2" s="33">
        <f>DATE(2013,1,1)+(BB1-IF(WEEKDAY(DATE(2013,1,1),2)&gt;4,0,1))*7+1-WEEKDAY(DATE(2013,1,1)+(BB1-IF(WEEKDAY(DATE(2013,1,1),2)&gt;4,0,1))*7,2)</f>
        <v>41274</v>
      </c>
      <c r="BC2" s="9">
        <f t="shared" ref="BC2:CA2" si="3">DATE(2013,1,1)+(BC1-IF(WEEKDAY(DATE(2013,1,1),2)&gt;4,0,1))*7+1-WEEKDAY(DATE(2013,1,1)+(BC1-IF(WEEKDAY(DATE(2013,1,1),2)&gt;4,0,1))*7,2)</f>
        <v>41281</v>
      </c>
      <c r="BD2" s="9">
        <f t="shared" si="3"/>
        <v>41288</v>
      </c>
      <c r="BE2" s="9">
        <f t="shared" si="3"/>
        <v>41295</v>
      </c>
      <c r="BF2" s="9">
        <f t="shared" si="3"/>
        <v>41302</v>
      </c>
      <c r="BG2" s="9">
        <f t="shared" si="3"/>
        <v>41309</v>
      </c>
      <c r="BH2" s="9">
        <f t="shared" si="3"/>
        <v>41316</v>
      </c>
      <c r="BI2" s="9">
        <f t="shared" si="3"/>
        <v>41323</v>
      </c>
      <c r="BJ2" s="9">
        <f t="shared" si="3"/>
        <v>41330</v>
      </c>
      <c r="BK2" s="9">
        <f t="shared" si="3"/>
        <v>41337</v>
      </c>
      <c r="BL2" s="9">
        <f t="shared" si="3"/>
        <v>41344</v>
      </c>
      <c r="BM2" s="9">
        <f t="shared" si="3"/>
        <v>41351</v>
      </c>
      <c r="BN2" s="9">
        <f t="shared" si="3"/>
        <v>41358</v>
      </c>
      <c r="BO2" s="9">
        <f t="shared" si="3"/>
        <v>41365</v>
      </c>
      <c r="BP2" s="9">
        <f t="shared" si="3"/>
        <v>41372</v>
      </c>
      <c r="BQ2" s="9">
        <f t="shared" si="3"/>
        <v>41379</v>
      </c>
      <c r="BR2" s="9">
        <f t="shared" si="3"/>
        <v>41386</v>
      </c>
      <c r="BS2" s="9">
        <f t="shared" si="3"/>
        <v>41393</v>
      </c>
      <c r="BT2" s="9">
        <f t="shared" si="3"/>
        <v>41400</v>
      </c>
      <c r="BU2" s="9">
        <f t="shared" si="3"/>
        <v>41407</v>
      </c>
      <c r="BV2" s="9">
        <f t="shared" si="3"/>
        <v>41414</v>
      </c>
      <c r="BW2" s="9">
        <f t="shared" si="3"/>
        <v>41421</v>
      </c>
      <c r="BX2" s="9">
        <f t="shared" si="3"/>
        <v>41428</v>
      </c>
      <c r="BY2" s="9">
        <f t="shared" si="3"/>
        <v>41435</v>
      </c>
      <c r="BZ2" s="9">
        <f t="shared" si="3"/>
        <v>41442</v>
      </c>
      <c r="CA2" s="9">
        <f t="shared" si="3"/>
        <v>41449</v>
      </c>
    </row>
    <row r="3" spans="1:79" s="66" customFormat="1" ht="12.75" thickBot="1">
      <c r="A3" s="62"/>
      <c r="B3" s="62"/>
      <c r="C3" s="62"/>
      <c r="D3" s="62"/>
      <c r="E3" s="63" t="s">
        <v>49</v>
      </c>
      <c r="F3" s="64">
        <v>5</v>
      </c>
      <c r="G3" s="64">
        <v>5</v>
      </c>
      <c r="H3" s="64">
        <v>5</v>
      </c>
      <c r="I3" s="64">
        <v>5</v>
      </c>
      <c r="J3" s="64">
        <v>5</v>
      </c>
      <c r="K3" s="64">
        <v>5</v>
      </c>
      <c r="L3" s="64">
        <v>5</v>
      </c>
      <c r="M3" s="64">
        <v>5</v>
      </c>
      <c r="N3" s="64">
        <v>5</v>
      </c>
      <c r="O3" s="64">
        <v>5</v>
      </c>
      <c r="P3" s="64">
        <v>5</v>
      </c>
      <c r="Q3" s="64">
        <v>5</v>
      </c>
      <c r="R3" s="64">
        <v>5</v>
      </c>
      <c r="S3" s="64">
        <v>5</v>
      </c>
      <c r="T3" s="64">
        <v>5</v>
      </c>
      <c r="U3" s="64">
        <v>5</v>
      </c>
      <c r="V3" s="64">
        <v>5</v>
      </c>
      <c r="W3" s="64">
        <v>5</v>
      </c>
      <c r="X3" s="64">
        <v>5</v>
      </c>
      <c r="Y3" s="64">
        <v>5</v>
      </c>
      <c r="Z3" s="64">
        <v>5</v>
      </c>
      <c r="AA3" s="64">
        <v>5</v>
      </c>
      <c r="AB3" s="64">
        <v>5</v>
      </c>
      <c r="AC3" s="64">
        <v>5</v>
      </c>
      <c r="AD3" s="64">
        <v>5</v>
      </c>
      <c r="AE3" s="64">
        <v>5</v>
      </c>
      <c r="AF3" s="64">
        <v>5</v>
      </c>
      <c r="AG3" s="64">
        <v>5</v>
      </c>
      <c r="AH3" s="64">
        <v>5</v>
      </c>
      <c r="AI3" s="64">
        <v>5</v>
      </c>
      <c r="AJ3" s="64">
        <v>5</v>
      </c>
      <c r="AK3" s="64">
        <v>5</v>
      </c>
      <c r="AL3" s="64">
        <v>5</v>
      </c>
      <c r="AM3" s="64">
        <v>5</v>
      </c>
      <c r="AN3" s="64">
        <v>5</v>
      </c>
      <c r="AO3" s="64">
        <v>5</v>
      </c>
      <c r="AP3" s="64">
        <v>5</v>
      </c>
      <c r="AQ3" s="64">
        <v>5</v>
      </c>
      <c r="AR3" s="64">
        <v>5</v>
      </c>
      <c r="AS3" s="64">
        <v>5</v>
      </c>
      <c r="AT3" s="64">
        <v>5</v>
      </c>
      <c r="AU3" s="64">
        <v>5</v>
      </c>
      <c r="AV3" s="64">
        <v>5</v>
      </c>
      <c r="AW3" s="64">
        <v>5</v>
      </c>
      <c r="AX3" s="64">
        <v>5</v>
      </c>
      <c r="AY3" s="64">
        <v>5</v>
      </c>
      <c r="AZ3" s="64">
        <v>5</v>
      </c>
      <c r="BA3" s="64">
        <v>5</v>
      </c>
      <c r="BB3" s="65">
        <v>5</v>
      </c>
      <c r="BC3" s="64">
        <v>5</v>
      </c>
      <c r="BD3" s="64">
        <v>5</v>
      </c>
      <c r="BE3" s="64">
        <v>5</v>
      </c>
      <c r="BF3" s="64">
        <v>5</v>
      </c>
      <c r="BG3" s="64">
        <v>5</v>
      </c>
      <c r="BH3" s="64">
        <v>5</v>
      </c>
      <c r="BI3" s="64">
        <v>5</v>
      </c>
      <c r="BJ3" s="64">
        <v>5</v>
      </c>
      <c r="BK3" s="64">
        <v>5</v>
      </c>
      <c r="BL3" s="64">
        <v>5</v>
      </c>
      <c r="BM3" s="64">
        <v>5</v>
      </c>
      <c r="BN3" s="64">
        <v>5</v>
      </c>
      <c r="BO3" s="64">
        <v>5</v>
      </c>
      <c r="BP3" s="64">
        <v>5</v>
      </c>
      <c r="BQ3" s="64">
        <v>5</v>
      </c>
      <c r="BR3" s="64">
        <v>5</v>
      </c>
      <c r="BS3" s="64">
        <v>5</v>
      </c>
      <c r="BT3" s="64">
        <v>5</v>
      </c>
      <c r="BU3" s="64">
        <v>5</v>
      </c>
      <c r="BV3" s="64">
        <v>5</v>
      </c>
      <c r="BW3" s="64">
        <v>5</v>
      </c>
      <c r="BX3" s="64">
        <v>5</v>
      </c>
      <c r="BY3" s="64">
        <v>5</v>
      </c>
      <c r="BZ3" s="64">
        <v>5</v>
      </c>
      <c r="CA3" s="64">
        <v>5</v>
      </c>
    </row>
    <row r="4" spans="1:79" s="14" customFormat="1" ht="12.75" thickBot="1">
      <c r="A4" s="17" t="s">
        <v>3</v>
      </c>
      <c r="B4" s="17" t="s">
        <v>14</v>
      </c>
      <c r="C4" s="17" t="s">
        <v>1</v>
      </c>
      <c r="D4" s="17" t="s">
        <v>7</v>
      </c>
      <c r="E4" s="18" t="s">
        <v>8</v>
      </c>
      <c r="BA4" s="29"/>
      <c r="BB4" s="36"/>
    </row>
    <row r="5" spans="1:79">
      <c r="A5" s="1" t="s">
        <v>15</v>
      </c>
      <c r="B5" s="1" t="s">
        <v>18</v>
      </c>
      <c r="C5" s="1" t="s">
        <v>21</v>
      </c>
      <c r="F5" s="22">
        <f>SUMIF(Plan!$E$5:$E$992,Resources!$B5,Plan!H$5:H$992)/F$3</f>
        <v>0.2</v>
      </c>
      <c r="G5" s="22">
        <f>SUMIF(Plan!$E$5:$E$992,Resources!$B5,Plan!I$5:I$992)/G$3</f>
        <v>0.5</v>
      </c>
      <c r="H5" s="22">
        <f>SUMIF(Plan!$E$5:$E$992,Resources!$B5,Plan!J$5:J$992)/H$3</f>
        <v>0.5</v>
      </c>
      <c r="I5" s="22">
        <f>SUMIF(Plan!$E$5:$E$992,Resources!$B5,Plan!K$5:K$992)/I$3</f>
        <v>0.1</v>
      </c>
      <c r="J5" s="22">
        <f>SUMIF(Plan!$E$5:$E$992,Resources!$B5,Plan!L$5:L$992)/J$3</f>
        <v>0.6</v>
      </c>
      <c r="K5" s="22">
        <f>SUMIF(Plan!$E$5:$E$992,Resources!$B5,Plan!M$5:M$992)/K$3</f>
        <v>0.3</v>
      </c>
      <c r="L5" s="22">
        <f>SUMIF(Plan!$E$5:$E$992,Resources!$B5,Plan!N$5:N$992)/L$3</f>
        <v>0.5</v>
      </c>
      <c r="M5" s="22">
        <f>SUMIF(Plan!$E$5:$E$992,Resources!$B5,Plan!O$5:O$992)/M$3</f>
        <v>0.5</v>
      </c>
      <c r="N5" s="22">
        <f>SUMIF(Plan!$E$5:$E$992,Resources!$B5,Plan!P$5:P$992)/N$3</f>
        <v>0</v>
      </c>
      <c r="O5" s="22">
        <f>SUMIF(Plan!$E$5:$E$992,Resources!$B5,Plan!Q$5:Q$992)/O$3</f>
        <v>0</v>
      </c>
      <c r="P5" s="22">
        <f>SUMIF(Plan!$E$5:$E$992,Resources!$B5,Plan!R$5:R$992)/P$3</f>
        <v>0</v>
      </c>
      <c r="Q5" s="22">
        <f>SUMIF(Plan!$E$5:$E$992,Resources!$B5,Plan!S$5:S$992)/Q$3</f>
        <v>0</v>
      </c>
      <c r="R5" s="22">
        <f>SUMIF(Plan!$E$5:$E$992,Resources!$B5,Plan!T$5:T$992)/R$3</f>
        <v>0</v>
      </c>
      <c r="S5" s="22">
        <f>SUMIF(Plan!$E$5:$E$992,Resources!$B5,Plan!U$5:U$992)/S$3</f>
        <v>0</v>
      </c>
      <c r="T5" s="22">
        <f>SUMIF(Plan!$E$5:$E$992,Resources!$B5,Plan!V$5:V$992)/T$3</f>
        <v>0</v>
      </c>
      <c r="U5" s="22">
        <f>SUMIF(Plan!$E$5:$E$992,Resources!$B5,Plan!W$5:W$992)/U$3</f>
        <v>0</v>
      </c>
      <c r="V5" s="22">
        <f>SUMIF(Plan!$E$5:$E$992,Resources!$B5,Plan!X$5:X$992)/V$3</f>
        <v>0</v>
      </c>
      <c r="W5" s="22">
        <f>SUMIF(Plan!$E$5:$E$992,Resources!$B5,Plan!Y$5:Y$992)/W$3</f>
        <v>0</v>
      </c>
      <c r="X5" s="22">
        <f>SUMIF(Plan!$E$5:$E$992,Resources!$B5,Plan!Z$5:Z$992)/X$3</f>
        <v>0</v>
      </c>
      <c r="Y5" s="22">
        <f>SUMIF(Plan!$E$5:$E$992,Resources!$B5,Plan!AA$5:AA$992)/Y$3</f>
        <v>0</v>
      </c>
      <c r="Z5" s="22">
        <f>SUMIF(Plan!$E$5:$E$992,Resources!$B5,Plan!AB$5:AB$992)/Z$3</f>
        <v>0</v>
      </c>
      <c r="AA5" s="22">
        <f>SUMIF(Plan!$E$5:$E$992,Resources!$B5,Plan!AC$5:AC$992)/AA$3</f>
        <v>0</v>
      </c>
      <c r="AB5" s="22">
        <f>SUMIF(Plan!$E$5:$E$992,Resources!$B5,Plan!AD$5:AD$992)/AB$3</f>
        <v>0</v>
      </c>
      <c r="AC5" s="22">
        <f>SUMIF(Plan!$E$5:$E$992,Resources!$B5,Plan!AE$5:AE$992)/AC$3</f>
        <v>0</v>
      </c>
      <c r="AD5" s="22">
        <f>SUMIF(Plan!$E$5:$E$992,Resources!$B5,Plan!AF$5:AF$992)/AD$3</f>
        <v>0</v>
      </c>
      <c r="AE5" s="22">
        <f>SUMIF(Plan!$E$5:$E$992,Resources!$B5,Plan!AG$5:AG$992)/AE$3</f>
        <v>0</v>
      </c>
      <c r="AF5" s="22">
        <f>SUMIF(Plan!$E$5:$E$992,Resources!$B5,Plan!AH$5:AH$992)/AF$3</f>
        <v>0</v>
      </c>
      <c r="AG5" s="22">
        <f>SUMIF(Plan!$E$5:$E$992,Resources!$B5,Plan!AI$5:AI$992)/AG$3</f>
        <v>0</v>
      </c>
      <c r="AH5" s="22">
        <f>SUMIF(Plan!$E$5:$E$992,Resources!$B5,Plan!AJ$5:AJ$992)/AH$3</f>
        <v>0</v>
      </c>
      <c r="AI5" s="22">
        <f>SUMIF(Plan!$E$5:$E$992,Resources!$B5,Plan!AK$5:AK$992)/AI$3</f>
        <v>0</v>
      </c>
      <c r="AJ5" s="22">
        <f>SUMIF(Plan!$E$5:$E$992,Resources!$B5,Plan!AL$5:AL$992)/AJ$3</f>
        <v>0</v>
      </c>
      <c r="AK5" s="22">
        <f>SUMIF(Plan!$E$5:$E$992,Resources!$B5,Plan!AM$5:AM$992)/AK$3</f>
        <v>0</v>
      </c>
      <c r="AL5" s="22">
        <f>SUMIF(Plan!$E$5:$E$992,Resources!$B5,Plan!AN$5:AN$992)/AL$3</f>
        <v>0</v>
      </c>
      <c r="AM5" s="22">
        <f>SUMIF(Plan!$E$5:$E$992,Resources!$B5,Plan!AO$5:AO$992)/AM$3</f>
        <v>0</v>
      </c>
      <c r="AN5" s="22">
        <f>SUMIF(Plan!$E$5:$E$992,Resources!$B5,Plan!AP$5:AP$992)/AN$3</f>
        <v>0</v>
      </c>
      <c r="AO5" s="22">
        <f>SUMIF(Plan!$E$5:$E$992,Resources!$B5,Plan!AQ$5:AQ$992)/AO$3</f>
        <v>0</v>
      </c>
      <c r="AP5" s="22">
        <f>SUMIF(Plan!$E$5:$E$992,Resources!$B5,Plan!AR$5:AR$992)/AP$3</f>
        <v>0</v>
      </c>
      <c r="AQ5" s="22">
        <f>SUMIF(Plan!$E$5:$E$992,Resources!$B5,Plan!AS$5:AS$992)/AQ$3</f>
        <v>0</v>
      </c>
      <c r="AR5" s="22">
        <f>SUMIF(Plan!$E$5:$E$992,Resources!$B5,Plan!AT$5:AT$992)/AR$3</f>
        <v>0</v>
      </c>
      <c r="AS5" s="22">
        <f>SUMIF(Plan!$E$5:$E$992,Resources!$B5,Plan!AU$5:AU$992)/AS$3</f>
        <v>0</v>
      </c>
      <c r="AT5" s="22">
        <f>SUMIF(Plan!$E$5:$E$992,Resources!$B5,Plan!AV$5:AV$992)/AT$3</f>
        <v>0</v>
      </c>
      <c r="AU5" s="22">
        <f>SUMIF(Plan!$E$5:$E$992,Resources!$B5,Plan!AW$5:AW$992)/AU$3</f>
        <v>0</v>
      </c>
      <c r="AV5" s="22">
        <f>SUMIF(Plan!$E$5:$E$992,Resources!$B5,Plan!AX$5:AX$992)/AV$3</f>
        <v>0</v>
      </c>
      <c r="AW5" s="22">
        <f>SUMIF(Plan!$E$5:$E$992,Resources!$B5,Plan!AY$5:AY$992)/AW$3</f>
        <v>0</v>
      </c>
      <c r="AX5" s="22">
        <f>SUMIF(Plan!$E$5:$E$992,Resources!$B5,Plan!AZ$5:AZ$992)/AX$3</f>
        <v>0</v>
      </c>
      <c r="AY5" s="22">
        <f>SUMIF(Plan!$E$5:$E$992,Resources!$B5,Plan!BA$5:BA$992)/AY$3</f>
        <v>0</v>
      </c>
      <c r="AZ5" s="22">
        <f>SUMIF(Plan!$E$5:$E$992,Resources!$B5,Plan!BB$5:BB$992)/AZ$3</f>
        <v>0</v>
      </c>
      <c r="BA5" s="23">
        <f>SUMIF(Plan!$E$5:$E$992,Resources!$B5,Plan!BC$5:BC$992)/BA$3</f>
        <v>0</v>
      </c>
      <c r="BB5" s="34">
        <f>SUMIF(Plan!$E$5:$E$992,Resources!$B5,Plan!BD$5:BD$992)/BB$3</f>
        <v>0</v>
      </c>
      <c r="BC5" s="21">
        <f>SUMIF(Plan!$E$5:$E$992,Resources!$B5,Plan!BE$5:BE$992)/BC$3</f>
        <v>0</v>
      </c>
      <c r="BD5" s="21">
        <f>SUMIF(Plan!$E$5:$E$992,Resources!$B5,Plan!BF$5:BF$992)/BD$3</f>
        <v>0</v>
      </c>
      <c r="BE5" s="21">
        <f>SUMIF(Plan!$E$5:$E$992,Resources!$B5,Plan!BG$5:BG$992)/BE$3</f>
        <v>0</v>
      </c>
      <c r="BF5" s="21">
        <f>SUMIF(Plan!$E$5:$E$992,Resources!$B5,Plan!BH$5:BH$992)/BF$3</f>
        <v>0</v>
      </c>
      <c r="BG5" s="21">
        <f>SUMIF(Plan!$E$5:$E$992,Resources!$B5,Plan!BI$5:BI$992)/BG$3</f>
        <v>0</v>
      </c>
      <c r="BH5" s="21">
        <f>SUMIF(Plan!$E$5:$E$992,Resources!$B5,Plan!BJ$5:BJ$992)/BH$3</f>
        <v>0</v>
      </c>
      <c r="BI5" s="21">
        <f>SUMIF(Plan!$E$5:$E$992,Resources!$B5,Plan!BK$5:BK$992)/BI$3</f>
        <v>0</v>
      </c>
      <c r="BJ5" s="21">
        <f>SUMIF(Plan!$E$5:$E$992,Resources!$B5,Plan!BL$5:BL$992)/BJ$3</f>
        <v>0</v>
      </c>
      <c r="BK5" s="21">
        <f>SUMIF(Plan!$E$5:$E$992,Resources!$B5,Plan!BM$5:BM$992)/BK$3</f>
        <v>0</v>
      </c>
      <c r="BL5" s="21">
        <f>SUMIF(Plan!$E$5:$E$992,Resources!$B5,Plan!BN$5:BN$992)/BL$3</f>
        <v>0</v>
      </c>
      <c r="BM5" s="21">
        <f>SUMIF(Plan!$E$5:$E$992,Resources!$B5,Plan!BO$5:BO$992)/BM$3</f>
        <v>0</v>
      </c>
      <c r="BN5" s="21">
        <f>SUMIF(Plan!$E$5:$E$992,Resources!$B5,Plan!BP$5:BP$992)/BN$3</f>
        <v>0</v>
      </c>
      <c r="BO5" s="21">
        <f>SUMIF(Plan!$E$5:$E$992,Resources!$B5,Plan!BQ$5:BQ$992)/BO$3</f>
        <v>0</v>
      </c>
      <c r="BP5" s="21">
        <f>SUMIF(Plan!$E$5:$E$992,Resources!$B5,Plan!BR$5:BR$992)/BP$3</f>
        <v>0</v>
      </c>
      <c r="BQ5" s="21">
        <f>SUMIF(Plan!$E$5:$E$992,Resources!$B5,Plan!BS$5:BS$992)/BQ$3</f>
        <v>0</v>
      </c>
      <c r="BR5" s="21">
        <f>SUMIF(Plan!$E$5:$E$992,Resources!$B5,Plan!BT$5:BT$992)/BR$3</f>
        <v>0</v>
      </c>
      <c r="BS5" s="21">
        <f>SUMIF(Plan!$E$5:$E$992,Resources!$B5,Plan!BU$5:BU$992)/BS$3</f>
        <v>0</v>
      </c>
      <c r="BT5" s="21">
        <f>SUMIF(Plan!$E$5:$E$992,Resources!$B5,Plan!BV$5:BV$992)/BT$3</f>
        <v>0</v>
      </c>
      <c r="BU5" s="21">
        <f>SUMIF(Plan!$E$5:$E$992,Resources!$B5,Plan!BW$5:BW$992)/BU$3</f>
        <v>0</v>
      </c>
      <c r="BV5" s="21">
        <f>SUMIF(Plan!$E$5:$E$992,Resources!$B5,Plan!BX$5:BX$992)/BV$3</f>
        <v>0</v>
      </c>
      <c r="BW5" s="21">
        <f>SUMIF(Plan!$E$5:$E$992,Resources!$B5,Plan!BY$5:BY$992)/BW$3</f>
        <v>0</v>
      </c>
      <c r="BX5" s="21">
        <f>SUMIF(Plan!$E$5:$E$992,Resources!$B5,Plan!BZ$5:BZ$992)/BX$3</f>
        <v>0</v>
      </c>
      <c r="BY5" s="21">
        <f>SUMIF(Plan!$E$5:$E$992,Resources!$B5,Plan!CA$5:CA$992)/BY$3</f>
        <v>0</v>
      </c>
      <c r="BZ5" s="21">
        <f>SUMIF(Plan!$E$5:$E$992,Resources!$B5,Plan!CB$5:CB$992)/BZ$3</f>
        <v>0</v>
      </c>
      <c r="CA5" s="21">
        <f>SUMIF(Plan!$E$5:$E$992,Resources!$B5,Plan!CC$5:CC$992)/CA$3</f>
        <v>0</v>
      </c>
    </row>
    <row r="6" spans="1:79">
      <c r="A6" s="1" t="s">
        <v>17</v>
      </c>
      <c r="B6" s="1" t="s">
        <v>19</v>
      </c>
      <c r="C6" s="1" t="s">
        <v>22</v>
      </c>
      <c r="F6" s="22">
        <f>SUMIF(Plan!$E$5:$E$992,Resources!$B6,Plan!H$5:H$992)/F$3</f>
        <v>0.3</v>
      </c>
      <c r="G6" s="22">
        <f>SUMIF(Plan!$E$5:$E$992,Resources!$B6,Plan!I$5:I$992)/G$3</f>
        <v>0.3</v>
      </c>
      <c r="H6" s="22">
        <f>SUMIF(Plan!$E$5:$E$992,Resources!$B6,Plan!J$5:J$992)/H$3</f>
        <v>0.2</v>
      </c>
      <c r="I6" s="22">
        <f>SUMIF(Plan!$E$5:$E$992,Resources!$B6,Plan!K$5:K$992)/I$3</f>
        <v>1</v>
      </c>
      <c r="J6" s="22">
        <f>SUMIF(Plan!$E$5:$E$992,Resources!$B6,Plan!L$5:L$992)/J$3</f>
        <v>0.2</v>
      </c>
      <c r="K6" s="22">
        <f>SUMIF(Plan!$E$5:$E$992,Resources!$B6,Plan!M$5:M$992)/K$3</f>
        <v>0.4</v>
      </c>
      <c r="L6" s="22">
        <f>SUMIF(Plan!$E$5:$E$992,Resources!$B6,Plan!N$5:N$992)/L$3</f>
        <v>0.4</v>
      </c>
      <c r="M6" s="22">
        <f>SUMIF(Plan!$E$5:$E$992,Resources!$B6,Plan!O$5:O$992)/M$3</f>
        <v>0.5</v>
      </c>
      <c r="N6" s="22">
        <f>SUMIF(Plan!$E$5:$E$992,Resources!$B6,Plan!P$5:P$992)/N$3</f>
        <v>0</v>
      </c>
      <c r="O6" s="22">
        <f>SUMIF(Plan!$E$5:$E$992,Resources!$B6,Plan!Q$5:Q$992)/O$3</f>
        <v>0</v>
      </c>
      <c r="P6" s="22">
        <f>SUMIF(Plan!$E$5:$E$992,Resources!$B6,Plan!R$5:R$992)/P$3</f>
        <v>0</v>
      </c>
      <c r="Q6" s="22">
        <f>SUMIF(Plan!$E$5:$E$992,Resources!$B6,Plan!S$5:S$992)/Q$3</f>
        <v>0</v>
      </c>
      <c r="R6" s="22">
        <f>SUMIF(Plan!$E$5:$E$992,Resources!$B6,Plan!T$5:T$992)/R$3</f>
        <v>0</v>
      </c>
      <c r="S6" s="22">
        <f>SUMIF(Plan!$E$5:$E$992,Resources!$B6,Plan!U$5:U$992)/S$3</f>
        <v>0</v>
      </c>
      <c r="T6" s="22">
        <f>SUMIF(Plan!$E$5:$E$992,Resources!$B6,Plan!V$5:V$992)/T$3</f>
        <v>0</v>
      </c>
      <c r="U6" s="22">
        <f>SUMIF(Plan!$E$5:$E$992,Resources!$B6,Plan!W$5:W$992)/U$3</f>
        <v>0</v>
      </c>
      <c r="V6" s="22">
        <f>SUMIF(Plan!$E$5:$E$992,Resources!$B6,Plan!X$5:X$992)/V$3</f>
        <v>0</v>
      </c>
      <c r="W6" s="22">
        <f>SUMIF(Plan!$E$5:$E$992,Resources!$B6,Plan!Y$5:Y$992)/W$3</f>
        <v>0</v>
      </c>
      <c r="X6" s="22">
        <f>SUMIF(Plan!$E$5:$E$992,Resources!$B6,Plan!Z$5:Z$992)/X$3</f>
        <v>0</v>
      </c>
      <c r="Y6" s="22">
        <f>SUMIF(Plan!$E$5:$E$992,Resources!$B6,Plan!AA$5:AA$992)/Y$3</f>
        <v>0</v>
      </c>
      <c r="Z6" s="22">
        <f>SUMIF(Plan!$E$5:$E$992,Resources!$B6,Plan!AB$5:AB$992)/Z$3</f>
        <v>0</v>
      </c>
      <c r="AA6" s="22">
        <f>SUMIF(Plan!$E$5:$E$992,Resources!$B6,Plan!AC$5:AC$992)/AA$3</f>
        <v>0</v>
      </c>
      <c r="AB6" s="22">
        <f>SUMIF(Plan!$E$5:$E$992,Resources!$B6,Plan!AD$5:AD$992)/AB$3</f>
        <v>0</v>
      </c>
      <c r="AC6" s="22">
        <f>SUMIF(Plan!$E$5:$E$992,Resources!$B6,Plan!AE$5:AE$992)/AC$3</f>
        <v>0</v>
      </c>
      <c r="AD6" s="22">
        <f>SUMIF(Plan!$E$5:$E$992,Resources!$B6,Plan!AF$5:AF$992)/AD$3</f>
        <v>0</v>
      </c>
      <c r="AE6" s="22">
        <f>SUMIF(Plan!$E$5:$E$992,Resources!$B6,Plan!AG$5:AG$992)/AE$3</f>
        <v>0</v>
      </c>
      <c r="AF6" s="22">
        <f>SUMIF(Plan!$E$5:$E$992,Resources!$B6,Plan!AH$5:AH$992)/AF$3</f>
        <v>0</v>
      </c>
      <c r="AG6" s="22">
        <f>SUMIF(Plan!$E$5:$E$992,Resources!$B6,Plan!AI$5:AI$992)/AG$3</f>
        <v>0</v>
      </c>
      <c r="AH6" s="22">
        <f>SUMIF(Plan!$E$5:$E$992,Resources!$B6,Plan!AJ$5:AJ$992)/AH$3</f>
        <v>0</v>
      </c>
      <c r="AI6" s="22">
        <f>SUMIF(Plan!$E$5:$E$992,Resources!$B6,Plan!AK$5:AK$992)/AI$3</f>
        <v>0</v>
      </c>
      <c r="AJ6" s="22">
        <f>SUMIF(Plan!$E$5:$E$992,Resources!$B6,Plan!AL$5:AL$992)/AJ$3</f>
        <v>0</v>
      </c>
      <c r="AK6" s="22">
        <f>SUMIF(Plan!$E$5:$E$992,Resources!$B6,Plan!AM$5:AM$992)/AK$3</f>
        <v>0</v>
      </c>
      <c r="AL6" s="22">
        <f>SUMIF(Plan!$E$5:$E$992,Resources!$B6,Plan!AN$5:AN$992)/AL$3</f>
        <v>0</v>
      </c>
      <c r="AM6" s="22">
        <f>SUMIF(Plan!$E$5:$E$992,Resources!$B6,Plan!AO$5:AO$992)/AM$3</f>
        <v>0</v>
      </c>
      <c r="AN6" s="22">
        <f>SUMIF(Plan!$E$5:$E$992,Resources!$B6,Plan!AP$5:AP$992)/AN$3</f>
        <v>0</v>
      </c>
      <c r="AO6" s="22">
        <f>SUMIF(Plan!$E$5:$E$992,Resources!$B6,Plan!AQ$5:AQ$992)/AO$3</f>
        <v>0</v>
      </c>
      <c r="AP6" s="22">
        <f>SUMIF(Plan!$E$5:$E$992,Resources!$B6,Plan!AR$5:AR$992)/AP$3</f>
        <v>0</v>
      </c>
      <c r="AQ6" s="22">
        <f>SUMIF(Plan!$E$5:$E$992,Resources!$B6,Plan!AS$5:AS$992)/AQ$3</f>
        <v>0</v>
      </c>
      <c r="AR6" s="22">
        <f>SUMIF(Plan!$E$5:$E$992,Resources!$B6,Plan!AT$5:AT$992)/AR$3</f>
        <v>0</v>
      </c>
      <c r="AS6" s="22">
        <f>SUMIF(Plan!$E$5:$E$992,Resources!$B6,Plan!AU$5:AU$992)/AS$3</f>
        <v>0</v>
      </c>
      <c r="AT6" s="22">
        <f>SUMIF(Plan!$E$5:$E$992,Resources!$B6,Plan!AV$5:AV$992)/AT$3</f>
        <v>0</v>
      </c>
      <c r="AU6" s="22">
        <f>SUMIF(Plan!$E$5:$E$992,Resources!$B6,Plan!AW$5:AW$992)/AU$3</f>
        <v>0</v>
      </c>
      <c r="AV6" s="22">
        <f>SUMIF(Plan!$E$5:$E$992,Resources!$B6,Plan!AX$5:AX$992)/AV$3</f>
        <v>0</v>
      </c>
      <c r="AW6" s="22">
        <f>SUMIF(Plan!$E$5:$E$992,Resources!$B6,Plan!AY$5:AY$992)/AW$3</f>
        <v>0</v>
      </c>
      <c r="AX6" s="22">
        <f>SUMIF(Plan!$E$5:$E$992,Resources!$B6,Plan!AZ$5:AZ$992)/AX$3</f>
        <v>0</v>
      </c>
      <c r="AY6" s="22">
        <f>SUMIF(Plan!$E$5:$E$992,Resources!$B6,Plan!BA$5:BA$992)/AY$3</f>
        <v>0</v>
      </c>
      <c r="AZ6" s="22">
        <f>SUMIF(Plan!$E$5:$E$992,Resources!$B6,Plan!BB$5:BB$992)/AZ$3</f>
        <v>0</v>
      </c>
      <c r="BA6" s="23">
        <f>SUMIF(Plan!$E$5:$E$992,Resources!$B6,Plan!BC$5:BC$992)/BA$3</f>
        <v>0</v>
      </c>
      <c r="BB6" s="34">
        <f>SUMIF(Plan!$E$5:$E$992,Resources!$B6,Plan!BD$5:BD$992)/BB$3</f>
        <v>0</v>
      </c>
      <c r="BC6" s="21">
        <f>SUMIF(Plan!$E$5:$E$992,Resources!$B6,Plan!BE$5:BE$992)/BC$3</f>
        <v>0</v>
      </c>
      <c r="BD6" s="21">
        <f>SUMIF(Plan!$E$5:$E$992,Resources!$B6,Plan!BF$5:BF$992)/BD$3</f>
        <v>0</v>
      </c>
      <c r="BE6" s="21">
        <f>SUMIF(Plan!$E$5:$E$992,Resources!$B6,Plan!BG$5:BG$992)/BE$3</f>
        <v>0</v>
      </c>
      <c r="BF6" s="21">
        <f>SUMIF(Plan!$E$5:$E$992,Resources!$B6,Plan!BH$5:BH$992)/BF$3</f>
        <v>0</v>
      </c>
      <c r="BG6" s="21">
        <f>SUMIF(Plan!$E$5:$E$992,Resources!$B6,Plan!BI$5:BI$992)/BG$3</f>
        <v>0</v>
      </c>
      <c r="BH6" s="21">
        <f>SUMIF(Plan!$E$5:$E$992,Resources!$B6,Plan!BJ$5:BJ$992)/BH$3</f>
        <v>0</v>
      </c>
      <c r="BI6" s="21">
        <f>SUMIF(Plan!$E$5:$E$992,Resources!$B6,Plan!BK$5:BK$992)/BI$3</f>
        <v>0</v>
      </c>
      <c r="BJ6" s="21">
        <f>SUMIF(Plan!$E$5:$E$992,Resources!$B6,Plan!BL$5:BL$992)/BJ$3</f>
        <v>0</v>
      </c>
      <c r="BK6" s="21">
        <f>SUMIF(Plan!$E$5:$E$992,Resources!$B6,Plan!BM$5:BM$992)/BK$3</f>
        <v>0</v>
      </c>
      <c r="BL6" s="21">
        <f>SUMIF(Plan!$E$5:$E$992,Resources!$B6,Plan!BN$5:BN$992)/BL$3</f>
        <v>0</v>
      </c>
      <c r="BM6" s="21">
        <f>SUMIF(Plan!$E$5:$E$992,Resources!$B6,Plan!BO$5:BO$992)/BM$3</f>
        <v>0</v>
      </c>
      <c r="BN6" s="21">
        <f>SUMIF(Plan!$E$5:$E$992,Resources!$B6,Plan!BP$5:BP$992)/BN$3</f>
        <v>0</v>
      </c>
      <c r="BO6" s="21">
        <f>SUMIF(Plan!$E$5:$E$992,Resources!$B6,Plan!BQ$5:BQ$992)/BO$3</f>
        <v>0</v>
      </c>
      <c r="BP6" s="21">
        <f>SUMIF(Plan!$E$5:$E$992,Resources!$B6,Plan!BR$5:BR$992)/BP$3</f>
        <v>0</v>
      </c>
      <c r="BQ6" s="21">
        <f>SUMIF(Plan!$E$5:$E$992,Resources!$B6,Plan!BS$5:BS$992)/BQ$3</f>
        <v>0</v>
      </c>
      <c r="BR6" s="21">
        <f>SUMIF(Plan!$E$5:$E$992,Resources!$B6,Plan!BT$5:BT$992)/BR$3</f>
        <v>0</v>
      </c>
      <c r="BS6" s="21">
        <f>SUMIF(Plan!$E$5:$E$992,Resources!$B6,Plan!BU$5:BU$992)/BS$3</f>
        <v>0</v>
      </c>
      <c r="BT6" s="21">
        <f>SUMIF(Plan!$E$5:$E$992,Resources!$B6,Plan!BV$5:BV$992)/BT$3</f>
        <v>0</v>
      </c>
      <c r="BU6" s="21">
        <f>SUMIF(Plan!$E$5:$E$992,Resources!$B6,Plan!BW$5:BW$992)/BU$3</f>
        <v>0</v>
      </c>
      <c r="BV6" s="21">
        <f>SUMIF(Plan!$E$5:$E$992,Resources!$B6,Plan!BX$5:BX$992)/BV$3</f>
        <v>0</v>
      </c>
      <c r="BW6" s="21">
        <f>SUMIF(Plan!$E$5:$E$992,Resources!$B6,Plan!BY$5:BY$992)/BW$3</f>
        <v>0</v>
      </c>
      <c r="BX6" s="21">
        <f>SUMIF(Plan!$E$5:$E$992,Resources!$B6,Plan!BZ$5:BZ$992)/BX$3</f>
        <v>0</v>
      </c>
      <c r="BY6" s="21">
        <f>SUMIF(Plan!$E$5:$E$992,Resources!$B6,Plan!CA$5:CA$992)/BY$3</f>
        <v>0</v>
      </c>
      <c r="BZ6" s="21">
        <f>SUMIF(Plan!$E$5:$E$992,Resources!$B6,Plan!CB$5:CB$992)/BZ$3</f>
        <v>0</v>
      </c>
      <c r="CA6" s="21">
        <f>SUMIF(Plan!$E$5:$E$992,Resources!$B6,Plan!CC$5:CC$992)/CA$3</f>
        <v>0</v>
      </c>
    </row>
    <row r="7" spans="1:79">
      <c r="A7" s="1" t="s">
        <v>16</v>
      </c>
      <c r="B7" s="1" t="s">
        <v>20</v>
      </c>
      <c r="C7" s="1" t="s">
        <v>21</v>
      </c>
      <c r="F7" s="22">
        <f>SUMIF(Plan!$E$5:$E$992,Resources!$B7,Plan!H$5:H$992)/F$3</f>
        <v>0.1</v>
      </c>
      <c r="G7" s="22">
        <f>SUMIF(Plan!$E$5:$E$992,Resources!$B7,Plan!I$5:I$992)/G$3</f>
        <v>0.4</v>
      </c>
      <c r="H7" s="22">
        <f>SUMIF(Plan!$E$5:$E$992,Resources!$B7,Plan!J$5:J$992)/H$3</f>
        <v>0.4</v>
      </c>
      <c r="I7" s="22">
        <f>SUMIF(Plan!$E$5:$E$992,Resources!$B7,Plan!K$5:K$992)/I$3</f>
        <v>0.2</v>
      </c>
      <c r="J7" s="22">
        <f>SUMIF(Plan!$E$5:$E$992,Resources!$B7,Plan!L$5:L$992)/J$3</f>
        <v>0.1</v>
      </c>
      <c r="K7" s="22">
        <f>SUMIF(Plan!$E$5:$E$992,Resources!$B7,Plan!M$5:M$992)/K$3</f>
        <v>0.2</v>
      </c>
      <c r="L7" s="22">
        <f>SUMIF(Plan!$E$5:$E$992,Resources!$B7,Plan!N$5:N$992)/L$3</f>
        <v>0.2</v>
      </c>
      <c r="M7" s="22">
        <f>SUMIF(Plan!$E$5:$E$992,Resources!$B7,Plan!O$5:O$992)/M$3</f>
        <v>0.2</v>
      </c>
      <c r="N7" s="22">
        <f>SUMIF(Plan!$E$5:$E$992,Resources!$B7,Plan!P$5:P$992)/N$3</f>
        <v>1</v>
      </c>
      <c r="O7" s="22">
        <f>SUMIF(Plan!$E$5:$E$992,Resources!$B7,Plan!Q$5:Q$992)/O$3</f>
        <v>1</v>
      </c>
      <c r="P7" s="22">
        <f>SUMIF(Plan!$E$5:$E$992,Resources!$B7,Plan!R$5:R$992)/P$3</f>
        <v>1</v>
      </c>
      <c r="Q7" s="22">
        <f>SUMIF(Plan!$E$5:$E$992,Resources!$B7,Plan!S$5:S$992)/Q$3</f>
        <v>0</v>
      </c>
      <c r="R7" s="22">
        <f>SUMIF(Plan!$E$5:$E$992,Resources!$B7,Plan!T$5:T$992)/R$3</f>
        <v>0</v>
      </c>
      <c r="S7" s="22">
        <f>SUMIF(Plan!$E$5:$E$992,Resources!$B7,Plan!U$5:U$992)/S$3</f>
        <v>0</v>
      </c>
      <c r="T7" s="22">
        <f>SUMIF(Plan!$E$5:$E$992,Resources!$B7,Plan!V$5:V$992)/T$3</f>
        <v>0</v>
      </c>
      <c r="U7" s="22">
        <f>SUMIF(Plan!$E$5:$E$992,Resources!$B7,Plan!W$5:W$992)/U$3</f>
        <v>0</v>
      </c>
      <c r="V7" s="22">
        <f>SUMIF(Plan!$E$5:$E$992,Resources!$B7,Plan!X$5:X$992)/V$3</f>
        <v>0</v>
      </c>
      <c r="W7" s="22">
        <f>SUMIF(Plan!$E$5:$E$992,Resources!$B7,Plan!Y$5:Y$992)/W$3</f>
        <v>0</v>
      </c>
      <c r="X7" s="22">
        <f>SUMIF(Plan!$E$5:$E$992,Resources!$B7,Plan!Z$5:Z$992)/X$3</f>
        <v>0</v>
      </c>
      <c r="Y7" s="22">
        <f>SUMIF(Plan!$E$5:$E$992,Resources!$B7,Plan!AA$5:AA$992)/Y$3</f>
        <v>0</v>
      </c>
      <c r="Z7" s="22">
        <f>SUMIF(Plan!$E$5:$E$992,Resources!$B7,Plan!AB$5:AB$992)/Z$3</f>
        <v>0</v>
      </c>
      <c r="AA7" s="22">
        <f>SUMIF(Plan!$E$5:$E$992,Resources!$B7,Plan!AC$5:AC$992)/AA$3</f>
        <v>0</v>
      </c>
      <c r="AB7" s="22">
        <f>SUMIF(Plan!$E$5:$E$992,Resources!$B7,Plan!AD$5:AD$992)/AB$3</f>
        <v>0</v>
      </c>
      <c r="AC7" s="22">
        <f>SUMIF(Plan!$E$5:$E$992,Resources!$B7,Plan!AE$5:AE$992)/AC$3</f>
        <v>0</v>
      </c>
      <c r="AD7" s="22">
        <f>SUMIF(Plan!$E$5:$E$992,Resources!$B7,Plan!AF$5:AF$992)/AD$3</f>
        <v>0</v>
      </c>
      <c r="AE7" s="22">
        <f>SUMIF(Plan!$E$5:$E$992,Resources!$B7,Plan!AG$5:AG$992)/AE$3</f>
        <v>0</v>
      </c>
      <c r="AF7" s="22">
        <f>SUMIF(Plan!$E$5:$E$992,Resources!$B7,Plan!AH$5:AH$992)/AF$3</f>
        <v>0</v>
      </c>
      <c r="AG7" s="22">
        <f>SUMIF(Plan!$E$5:$E$992,Resources!$B7,Plan!AI$5:AI$992)/AG$3</f>
        <v>0</v>
      </c>
      <c r="AH7" s="22">
        <f>SUMIF(Plan!$E$5:$E$992,Resources!$B7,Plan!AJ$5:AJ$992)/AH$3</f>
        <v>0</v>
      </c>
      <c r="AI7" s="22">
        <f>SUMIF(Plan!$E$5:$E$992,Resources!$B7,Plan!AK$5:AK$992)/AI$3</f>
        <v>0</v>
      </c>
      <c r="AJ7" s="22">
        <f>SUMIF(Plan!$E$5:$E$992,Resources!$B7,Plan!AL$5:AL$992)/AJ$3</f>
        <v>0</v>
      </c>
      <c r="AK7" s="22">
        <f>SUMIF(Plan!$E$5:$E$992,Resources!$B7,Plan!AM$5:AM$992)/AK$3</f>
        <v>0</v>
      </c>
      <c r="AL7" s="22">
        <f>SUMIF(Plan!$E$5:$E$992,Resources!$B7,Plan!AN$5:AN$992)/AL$3</f>
        <v>0</v>
      </c>
      <c r="AM7" s="22">
        <f>SUMIF(Plan!$E$5:$E$992,Resources!$B7,Plan!AO$5:AO$992)/AM$3</f>
        <v>0</v>
      </c>
      <c r="AN7" s="22">
        <f>SUMIF(Plan!$E$5:$E$992,Resources!$B7,Plan!AP$5:AP$992)/AN$3</f>
        <v>0</v>
      </c>
      <c r="AO7" s="22">
        <f>SUMIF(Plan!$E$5:$E$992,Resources!$B7,Plan!AQ$5:AQ$992)/AO$3</f>
        <v>0</v>
      </c>
      <c r="AP7" s="22">
        <f>SUMIF(Plan!$E$5:$E$992,Resources!$B7,Plan!AR$5:AR$992)/AP$3</f>
        <v>0</v>
      </c>
      <c r="AQ7" s="22">
        <f>SUMIF(Plan!$E$5:$E$992,Resources!$B7,Plan!AS$5:AS$992)/AQ$3</f>
        <v>0</v>
      </c>
      <c r="AR7" s="22">
        <f>SUMIF(Plan!$E$5:$E$992,Resources!$B7,Plan!AT$5:AT$992)/AR$3</f>
        <v>0</v>
      </c>
      <c r="AS7" s="22">
        <f>SUMIF(Plan!$E$5:$E$992,Resources!$B7,Plan!AU$5:AU$992)/AS$3</f>
        <v>0</v>
      </c>
      <c r="AT7" s="22">
        <f>SUMIF(Plan!$E$5:$E$992,Resources!$B7,Plan!AV$5:AV$992)/AT$3</f>
        <v>0</v>
      </c>
      <c r="AU7" s="22">
        <f>SUMIF(Plan!$E$5:$E$992,Resources!$B7,Plan!AW$5:AW$992)/AU$3</f>
        <v>0</v>
      </c>
      <c r="AV7" s="22">
        <f>SUMIF(Plan!$E$5:$E$992,Resources!$B7,Plan!AX$5:AX$992)/AV$3</f>
        <v>0</v>
      </c>
      <c r="AW7" s="22">
        <f>SUMIF(Plan!$E$5:$E$992,Resources!$B7,Plan!AY$5:AY$992)/AW$3</f>
        <v>0</v>
      </c>
      <c r="AX7" s="22">
        <f>SUMIF(Plan!$E$5:$E$992,Resources!$B7,Plan!AZ$5:AZ$992)/AX$3</f>
        <v>0</v>
      </c>
      <c r="AY7" s="22">
        <f>SUMIF(Plan!$E$5:$E$992,Resources!$B7,Plan!BA$5:BA$992)/AY$3</f>
        <v>0</v>
      </c>
      <c r="AZ7" s="22">
        <f>SUMIF(Plan!$E$5:$E$992,Resources!$B7,Plan!BB$5:BB$992)/AZ$3</f>
        <v>0</v>
      </c>
      <c r="BA7" s="23">
        <f>SUMIF(Plan!$E$5:$E$992,Resources!$B7,Plan!BC$5:BC$992)/BA$3</f>
        <v>0</v>
      </c>
      <c r="BB7" s="34">
        <f>SUMIF(Plan!$E$5:$E$992,Resources!$B7,Plan!BD$5:BD$992)/BB$3</f>
        <v>0</v>
      </c>
      <c r="BC7" s="21">
        <f>SUMIF(Plan!$E$5:$E$992,Resources!$B7,Plan!BE$5:BE$992)/BC$3</f>
        <v>0</v>
      </c>
      <c r="BD7" s="21">
        <f>SUMIF(Plan!$E$5:$E$992,Resources!$B7,Plan!BF$5:BF$992)/BD$3</f>
        <v>0</v>
      </c>
      <c r="BE7" s="21">
        <f>SUMIF(Plan!$E$5:$E$992,Resources!$B7,Plan!BG$5:BG$992)/BE$3</f>
        <v>0</v>
      </c>
      <c r="BF7" s="21">
        <f>SUMIF(Plan!$E$5:$E$992,Resources!$B7,Plan!BH$5:BH$992)/BF$3</f>
        <v>0</v>
      </c>
      <c r="BG7" s="21">
        <f>SUMIF(Plan!$E$5:$E$992,Resources!$B7,Plan!BI$5:BI$992)/BG$3</f>
        <v>0</v>
      </c>
      <c r="BH7" s="21">
        <f>SUMIF(Plan!$E$5:$E$992,Resources!$B7,Plan!BJ$5:BJ$992)/BH$3</f>
        <v>0</v>
      </c>
      <c r="BI7" s="21">
        <f>SUMIF(Plan!$E$5:$E$992,Resources!$B7,Plan!BK$5:BK$992)/BI$3</f>
        <v>0</v>
      </c>
      <c r="BJ7" s="21">
        <f>SUMIF(Plan!$E$5:$E$992,Resources!$B7,Plan!BL$5:BL$992)/BJ$3</f>
        <v>0</v>
      </c>
      <c r="BK7" s="21">
        <f>SUMIF(Plan!$E$5:$E$992,Resources!$B7,Plan!BM$5:BM$992)/BK$3</f>
        <v>0</v>
      </c>
      <c r="BL7" s="21">
        <f>SUMIF(Plan!$E$5:$E$992,Resources!$B7,Plan!BN$5:BN$992)/BL$3</f>
        <v>0</v>
      </c>
      <c r="BM7" s="21">
        <f>SUMIF(Plan!$E$5:$E$992,Resources!$B7,Plan!BO$5:BO$992)/BM$3</f>
        <v>0</v>
      </c>
      <c r="BN7" s="21">
        <f>SUMIF(Plan!$E$5:$E$992,Resources!$B7,Plan!BP$5:BP$992)/BN$3</f>
        <v>0</v>
      </c>
      <c r="BO7" s="21">
        <f>SUMIF(Plan!$E$5:$E$992,Resources!$B7,Plan!BQ$5:BQ$992)/BO$3</f>
        <v>0</v>
      </c>
      <c r="BP7" s="21">
        <f>SUMIF(Plan!$E$5:$E$992,Resources!$B7,Plan!BR$5:BR$992)/BP$3</f>
        <v>0</v>
      </c>
      <c r="BQ7" s="21">
        <f>SUMIF(Plan!$E$5:$E$992,Resources!$B7,Plan!BS$5:BS$992)/BQ$3</f>
        <v>0</v>
      </c>
      <c r="BR7" s="21">
        <f>SUMIF(Plan!$E$5:$E$992,Resources!$B7,Plan!BT$5:BT$992)/BR$3</f>
        <v>0</v>
      </c>
      <c r="BS7" s="21">
        <f>SUMIF(Plan!$E$5:$E$992,Resources!$B7,Plan!BU$5:BU$992)/BS$3</f>
        <v>0</v>
      </c>
      <c r="BT7" s="21">
        <f>SUMIF(Plan!$E$5:$E$992,Resources!$B7,Plan!BV$5:BV$992)/BT$3</f>
        <v>0</v>
      </c>
      <c r="BU7" s="21">
        <f>SUMIF(Plan!$E$5:$E$992,Resources!$B7,Plan!BW$5:BW$992)/BU$3</f>
        <v>0</v>
      </c>
      <c r="BV7" s="21">
        <f>SUMIF(Plan!$E$5:$E$992,Resources!$B7,Plan!BX$5:BX$992)/BV$3</f>
        <v>0</v>
      </c>
      <c r="BW7" s="21">
        <f>SUMIF(Plan!$E$5:$E$992,Resources!$B7,Plan!BY$5:BY$992)/BW$3</f>
        <v>0</v>
      </c>
      <c r="BX7" s="21">
        <f>SUMIF(Plan!$E$5:$E$992,Resources!$B7,Plan!BZ$5:BZ$992)/BX$3</f>
        <v>0</v>
      </c>
      <c r="BY7" s="21">
        <f>SUMIF(Plan!$E$5:$E$992,Resources!$B7,Plan!CA$5:CA$992)/BY$3</f>
        <v>0</v>
      </c>
      <c r="BZ7" s="21">
        <f>SUMIF(Plan!$E$5:$E$992,Resources!$B7,Plan!CB$5:CB$992)/BZ$3</f>
        <v>0</v>
      </c>
      <c r="CA7" s="21">
        <f>SUMIF(Plan!$E$5:$E$992,Resources!$B7,Plan!CC$5:CC$992)/CA$3</f>
        <v>0</v>
      </c>
    </row>
    <row r="8" spans="1:79">
      <c r="F8" s="22">
        <f>SUMIF(Plan!$E$5:$E$992,Resources!$B8,Plan!H$5:H$992)/F$3</f>
        <v>0</v>
      </c>
      <c r="G8" s="22">
        <f>SUMIF(Plan!$E$5:$E$992,Resources!$B8,Plan!I$5:I$992)/G$3</f>
        <v>0</v>
      </c>
      <c r="H8" s="22">
        <f>SUMIF(Plan!$E$5:$E$992,Resources!$B8,Plan!J$5:J$992)/H$3</f>
        <v>0</v>
      </c>
      <c r="I8" s="22">
        <f>SUMIF(Plan!$E$5:$E$992,Resources!$B8,Plan!K$5:K$992)/I$3</f>
        <v>0</v>
      </c>
      <c r="J8" s="22">
        <f>SUMIF(Plan!$E$5:$E$992,Resources!$B8,Plan!L$5:L$992)/J$3</f>
        <v>0</v>
      </c>
      <c r="K8" s="22">
        <f>SUMIF(Plan!$E$5:$E$992,Resources!$B8,Plan!M$5:M$992)/K$3</f>
        <v>0</v>
      </c>
      <c r="L8" s="22">
        <f>SUMIF(Plan!$E$5:$E$992,Resources!$B8,Plan!N$5:N$992)/L$3</f>
        <v>0</v>
      </c>
      <c r="M8" s="22">
        <f>SUMIF(Plan!$E$5:$E$992,Resources!$B8,Plan!O$5:O$992)/M$3</f>
        <v>0</v>
      </c>
      <c r="N8" s="22">
        <f>SUMIF(Plan!$E$5:$E$992,Resources!$B8,Plan!P$5:P$992)/N$3</f>
        <v>0</v>
      </c>
      <c r="O8" s="22">
        <f>SUMIF(Plan!$E$5:$E$992,Resources!$B8,Plan!Q$5:Q$992)/O$3</f>
        <v>0</v>
      </c>
      <c r="P8" s="22">
        <f>SUMIF(Plan!$E$5:$E$992,Resources!$B8,Plan!R$5:R$992)/P$3</f>
        <v>0</v>
      </c>
      <c r="Q8" s="22">
        <f>SUMIF(Plan!$E$5:$E$992,Resources!$B8,Plan!S$5:S$992)/Q$3</f>
        <v>0</v>
      </c>
      <c r="R8" s="22">
        <f>SUMIF(Plan!$E$5:$E$992,Resources!$B8,Plan!T$5:T$992)/R$3</f>
        <v>0</v>
      </c>
      <c r="S8" s="22">
        <f>SUMIF(Plan!$E$5:$E$992,Resources!$B8,Plan!U$5:U$992)/S$3</f>
        <v>0</v>
      </c>
      <c r="T8" s="22">
        <f>SUMIF(Plan!$E$5:$E$992,Resources!$B8,Plan!V$5:V$992)/T$3</f>
        <v>0</v>
      </c>
      <c r="U8" s="22">
        <f>SUMIF(Plan!$E$5:$E$992,Resources!$B8,Plan!W$5:W$992)/U$3</f>
        <v>0</v>
      </c>
      <c r="V8" s="22">
        <f>SUMIF(Plan!$E$5:$E$992,Resources!$B8,Plan!X$5:X$992)/V$3</f>
        <v>0</v>
      </c>
      <c r="W8" s="22">
        <f>SUMIF(Plan!$E$5:$E$992,Resources!$B8,Plan!Y$5:Y$992)/W$3</f>
        <v>0</v>
      </c>
      <c r="X8" s="22">
        <f>SUMIF(Plan!$E$5:$E$992,Resources!$B8,Plan!Z$5:Z$992)/X$3</f>
        <v>0</v>
      </c>
      <c r="Y8" s="22">
        <f>SUMIF(Plan!$E$5:$E$992,Resources!$B8,Plan!AA$5:AA$992)/Y$3</f>
        <v>0</v>
      </c>
      <c r="Z8" s="22">
        <f>SUMIF(Plan!$E$5:$E$992,Resources!$B8,Plan!AB$5:AB$992)/Z$3</f>
        <v>0</v>
      </c>
      <c r="AA8" s="22">
        <f>SUMIF(Plan!$E$5:$E$992,Resources!$B8,Plan!AC$5:AC$992)/AA$3</f>
        <v>0</v>
      </c>
      <c r="AB8" s="22">
        <f>SUMIF(Plan!$E$5:$E$992,Resources!$B8,Plan!AD$5:AD$992)/AB$3</f>
        <v>0</v>
      </c>
      <c r="AC8" s="22">
        <f>SUMIF(Plan!$E$5:$E$992,Resources!$B8,Plan!AE$5:AE$992)/AC$3</f>
        <v>0</v>
      </c>
      <c r="AD8" s="22">
        <f>SUMIF(Plan!$E$5:$E$992,Resources!$B8,Plan!AF$5:AF$992)/AD$3</f>
        <v>0</v>
      </c>
      <c r="AE8" s="22">
        <f>SUMIF(Plan!$E$5:$E$992,Resources!$B8,Plan!AG$5:AG$992)/AE$3</f>
        <v>0</v>
      </c>
      <c r="AF8" s="22">
        <f>SUMIF(Plan!$E$5:$E$992,Resources!$B8,Plan!AH$5:AH$992)/AF$3</f>
        <v>0</v>
      </c>
      <c r="AG8" s="22">
        <f>SUMIF(Plan!$E$5:$E$992,Resources!$B8,Plan!AI$5:AI$992)/AG$3</f>
        <v>0</v>
      </c>
      <c r="AH8" s="22">
        <f>SUMIF(Plan!$E$5:$E$992,Resources!$B8,Plan!AJ$5:AJ$992)/AH$3</f>
        <v>0</v>
      </c>
      <c r="AI8" s="22">
        <f>SUMIF(Plan!$E$5:$E$992,Resources!$B8,Plan!AK$5:AK$992)/AI$3</f>
        <v>0</v>
      </c>
      <c r="AJ8" s="22">
        <f>SUMIF(Plan!$E$5:$E$992,Resources!$B8,Plan!AL$5:AL$992)/AJ$3</f>
        <v>0</v>
      </c>
      <c r="AK8" s="22">
        <f>SUMIF(Plan!$E$5:$E$992,Resources!$B8,Plan!AM$5:AM$992)/AK$3</f>
        <v>0</v>
      </c>
      <c r="AL8" s="22">
        <f>SUMIF(Plan!$E$5:$E$992,Resources!$B8,Plan!AN$5:AN$992)/AL$3</f>
        <v>0</v>
      </c>
      <c r="AM8" s="22">
        <f>SUMIF(Plan!$E$5:$E$992,Resources!$B8,Plan!AO$5:AO$992)/AM$3</f>
        <v>0</v>
      </c>
      <c r="AN8" s="22">
        <f>SUMIF(Plan!$E$5:$E$992,Resources!$B8,Plan!AP$5:AP$992)/AN$3</f>
        <v>0</v>
      </c>
      <c r="AO8" s="22">
        <f>SUMIF(Plan!$E$5:$E$992,Resources!$B8,Plan!AQ$5:AQ$992)/AO$3</f>
        <v>0</v>
      </c>
      <c r="AP8" s="22">
        <f>SUMIF(Plan!$E$5:$E$992,Resources!$B8,Plan!AR$5:AR$992)/AP$3</f>
        <v>0</v>
      </c>
      <c r="AQ8" s="22">
        <f>SUMIF(Plan!$E$5:$E$992,Resources!$B8,Plan!AS$5:AS$992)/AQ$3</f>
        <v>0</v>
      </c>
      <c r="AR8" s="22">
        <f>SUMIF(Plan!$E$5:$E$992,Resources!$B8,Plan!AT$5:AT$992)/AR$3</f>
        <v>0</v>
      </c>
      <c r="AS8" s="22">
        <f>SUMIF(Plan!$E$5:$E$992,Resources!$B8,Plan!AU$5:AU$992)/AS$3</f>
        <v>0</v>
      </c>
      <c r="AT8" s="22">
        <f>SUMIF(Plan!$E$5:$E$992,Resources!$B8,Plan!AV$5:AV$992)/AT$3</f>
        <v>0</v>
      </c>
      <c r="AU8" s="22">
        <f>SUMIF(Plan!$E$5:$E$992,Resources!$B8,Plan!AW$5:AW$992)/AU$3</f>
        <v>0</v>
      </c>
      <c r="AV8" s="22">
        <f>SUMIF(Plan!$E$5:$E$992,Resources!$B8,Plan!AX$5:AX$992)/AV$3</f>
        <v>0</v>
      </c>
      <c r="AW8" s="22">
        <f>SUMIF(Plan!$E$5:$E$992,Resources!$B8,Plan!AY$5:AY$992)/AW$3</f>
        <v>0</v>
      </c>
      <c r="AX8" s="22">
        <f>SUMIF(Plan!$E$5:$E$992,Resources!$B8,Plan!AZ$5:AZ$992)/AX$3</f>
        <v>0</v>
      </c>
      <c r="AY8" s="22">
        <f>SUMIF(Plan!$E$5:$E$992,Resources!$B8,Plan!BA$5:BA$992)/AY$3</f>
        <v>0</v>
      </c>
      <c r="AZ8" s="22">
        <f>SUMIF(Plan!$E$5:$E$992,Resources!$B8,Plan!BB$5:BB$992)/AZ$3</f>
        <v>0</v>
      </c>
      <c r="BA8" s="23">
        <f>SUMIF(Plan!$E$5:$E$992,Resources!$B8,Plan!BC$5:BC$992)/BA$3</f>
        <v>0</v>
      </c>
      <c r="BB8" s="34">
        <f>SUMIF(Plan!$E$5:$E$992,Resources!$B8,Plan!BD$5:BD$992)/BB$3</f>
        <v>0</v>
      </c>
      <c r="BC8" s="21">
        <f>SUMIF(Plan!$E$5:$E$992,Resources!$B8,Plan!BE$5:BE$992)/BC$3</f>
        <v>0</v>
      </c>
      <c r="BD8" s="21">
        <f>SUMIF(Plan!$E$5:$E$992,Resources!$B8,Plan!BF$5:BF$992)/BD$3</f>
        <v>0</v>
      </c>
      <c r="BE8" s="21">
        <f>SUMIF(Plan!$E$5:$E$992,Resources!$B8,Plan!BG$5:BG$992)/BE$3</f>
        <v>0</v>
      </c>
      <c r="BF8" s="21">
        <f>SUMIF(Plan!$E$5:$E$992,Resources!$B8,Plan!BH$5:BH$992)/BF$3</f>
        <v>0</v>
      </c>
      <c r="BG8" s="21">
        <f>SUMIF(Plan!$E$5:$E$992,Resources!$B8,Plan!BI$5:BI$992)/BG$3</f>
        <v>0</v>
      </c>
      <c r="BH8" s="21">
        <f>SUMIF(Plan!$E$5:$E$992,Resources!$B8,Plan!BJ$5:BJ$992)/BH$3</f>
        <v>0</v>
      </c>
      <c r="BI8" s="21">
        <f>SUMIF(Plan!$E$5:$E$992,Resources!$B8,Plan!BK$5:BK$992)/BI$3</f>
        <v>0</v>
      </c>
      <c r="BJ8" s="21">
        <f>SUMIF(Plan!$E$5:$E$992,Resources!$B8,Plan!BL$5:BL$992)/BJ$3</f>
        <v>0</v>
      </c>
      <c r="BK8" s="21">
        <f>SUMIF(Plan!$E$5:$E$992,Resources!$B8,Plan!BM$5:BM$992)/BK$3</f>
        <v>0</v>
      </c>
      <c r="BL8" s="21">
        <f>SUMIF(Plan!$E$5:$E$992,Resources!$B8,Plan!BN$5:BN$992)/BL$3</f>
        <v>0</v>
      </c>
      <c r="BM8" s="21">
        <f>SUMIF(Plan!$E$5:$E$992,Resources!$B8,Plan!BO$5:BO$992)/BM$3</f>
        <v>0</v>
      </c>
      <c r="BN8" s="21">
        <f>SUMIF(Plan!$E$5:$E$992,Resources!$B8,Plan!BP$5:BP$992)/BN$3</f>
        <v>0</v>
      </c>
      <c r="BO8" s="21">
        <f>SUMIF(Plan!$E$5:$E$992,Resources!$B8,Plan!BQ$5:BQ$992)/BO$3</f>
        <v>0</v>
      </c>
      <c r="BP8" s="21">
        <f>SUMIF(Plan!$E$5:$E$992,Resources!$B8,Plan!BR$5:BR$992)/BP$3</f>
        <v>0</v>
      </c>
      <c r="BQ8" s="21">
        <f>SUMIF(Plan!$E$5:$E$992,Resources!$B8,Plan!BS$5:BS$992)/BQ$3</f>
        <v>0</v>
      </c>
      <c r="BR8" s="21">
        <f>SUMIF(Plan!$E$5:$E$992,Resources!$B8,Plan!BT$5:BT$992)/BR$3</f>
        <v>0</v>
      </c>
      <c r="BS8" s="21">
        <f>SUMIF(Plan!$E$5:$E$992,Resources!$B8,Plan!BU$5:BU$992)/BS$3</f>
        <v>0</v>
      </c>
      <c r="BT8" s="21">
        <f>SUMIF(Plan!$E$5:$E$992,Resources!$B8,Plan!BV$5:BV$992)/BT$3</f>
        <v>0</v>
      </c>
      <c r="BU8" s="21">
        <f>SUMIF(Plan!$E$5:$E$992,Resources!$B8,Plan!BW$5:BW$992)/BU$3</f>
        <v>0</v>
      </c>
      <c r="BV8" s="21">
        <f>SUMIF(Plan!$E$5:$E$992,Resources!$B8,Plan!BX$5:BX$992)/BV$3</f>
        <v>0</v>
      </c>
      <c r="BW8" s="21">
        <f>SUMIF(Plan!$E$5:$E$992,Resources!$B8,Plan!BY$5:BY$992)/BW$3</f>
        <v>0</v>
      </c>
      <c r="BX8" s="21">
        <f>SUMIF(Plan!$E$5:$E$992,Resources!$B8,Plan!BZ$5:BZ$992)/BX$3</f>
        <v>0</v>
      </c>
      <c r="BY8" s="21">
        <f>SUMIF(Plan!$E$5:$E$992,Resources!$B8,Plan!CA$5:CA$992)/BY$3</f>
        <v>0</v>
      </c>
      <c r="BZ8" s="21">
        <f>SUMIF(Plan!$E$5:$E$992,Resources!$B8,Plan!CB$5:CB$992)/BZ$3</f>
        <v>0</v>
      </c>
      <c r="CA8" s="21">
        <f>SUMIF(Plan!$E$5:$E$992,Resources!$B8,Plan!CC$5:CC$992)/CA$3</f>
        <v>0</v>
      </c>
    </row>
    <row r="9" spans="1:79">
      <c r="F9" s="22">
        <f>SUMIF(Plan!$E$5:$E$992,Resources!$B9,Plan!H$5:H$992)/F$3</f>
        <v>0</v>
      </c>
      <c r="G9" s="22">
        <f>SUMIF(Plan!$E$5:$E$992,Resources!$B9,Plan!I$5:I$992)/G$3</f>
        <v>0</v>
      </c>
      <c r="H9" s="22">
        <f>SUMIF(Plan!$E$5:$E$992,Resources!$B9,Plan!J$5:J$992)/H$3</f>
        <v>0</v>
      </c>
      <c r="I9" s="22">
        <f>SUMIF(Plan!$E$5:$E$992,Resources!$B9,Plan!K$5:K$992)/I$3</f>
        <v>0</v>
      </c>
      <c r="J9" s="22">
        <f>SUMIF(Plan!$E$5:$E$992,Resources!$B9,Plan!L$5:L$992)/J$3</f>
        <v>0</v>
      </c>
      <c r="K9" s="22">
        <f>SUMIF(Plan!$E$5:$E$992,Resources!$B9,Plan!M$5:M$992)/K$3</f>
        <v>0</v>
      </c>
      <c r="L9" s="22">
        <f>SUMIF(Plan!$E$5:$E$992,Resources!$B9,Plan!N$5:N$992)/L$3</f>
        <v>0</v>
      </c>
      <c r="M9" s="22">
        <f>SUMIF(Plan!$E$5:$E$992,Resources!$B9,Plan!O$5:O$992)/M$3</f>
        <v>0</v>
      </c>
      <c r="N9" s="22">
        <f>SUMIF(Plan!$E$5:$E$992,Resources!$B9,Plan!P$5:P$992)/N$3</f>
        <v>0</v>
      </c>
      <c r="O9" s="22">
        <f>SUMIF(Plan!$E$5:$E$992,Resources!$B9,Plan!Q$5:Q$992)/O$3</f>
        <v>0</v>
      </c>
      <c r="P9" s="22">
        <f>SUMIF(Plan!$E$5:$E$992,Resources!$B9,Plan!R$5:R$992)/P$3</f>
        <v>0</v>
      </c>
      <c r="Q9" s="22">
        <f>SUMIF(Plan!$E$5:$E$992,Resources!$B9,Plan!S$5:S$992)/Q$3</f>
        <v>0</v>
      </c>
      <c r="R9" s="22">
        <f>SUMIF(Plan!$E$5:$E$992,Resources!$B9,Plan!T$5:T$992)/R$3</f>
        <v>0</v>
      </c>
      <c r="S9" s="22">
        <f>SUMIF(Plan!$E$5:$E$992,Resources!$B9,Plan!U$5:U$992)/S$3</f>
        <v>0</v>
      </c>
      <c r="T9" s="22">
        <f>SUMIF(Plan!$E$5:$E$992,Resources!$B9,Plan!V$5:V$992)/T$3</f>
        <v>0</v>
      </c>
      <c r="U9" s="22">
        <f>SUMIF(Plan!$E$5:$E$992,Resources!$B9,Plan!W$5:W$992)/U$3</f>
        <v>0</v>
      </c>
      <c r="V9" s="22">
        <f>SUMIF(Plan!$E$5:$E$992,Resources!$B9,Plan!X$5:X$992)/V$3</f>
        <v>0</v>
      </c>
      <c r="W9" s="22">
        <f>SUMIF(Plan!$E$5:$E$992,Resources!$B9,Plan!Y$5:Y$992)/W$3</f>
        <v>0</v>
      </c>
      <c r="X9" s="22">
        <f>SUMIF(Plan!$E$5:$E$992,Resources!$B9,Plan!Z$5:Z$992)/X$3</f>
        <v>0</v>
      </c>
      <c r="Y9" s="22">
        <f>SUMIF(Plan!$E$5:$E$992,Resources!$B9,Plan!AA$5:AA$992)/Y$3</f>
        <v>0</v>
      </c>
      <c r="Z9" s="22">
        <f>SUMIF(Plan!$E$5:$E$992,Resources!$B9,Plan!AB$5:AB$992)/Z$3</f>
        <v>0</v>
      </c>
      <c r="AA9" s="22">
        <f>SUMIF(Plan!$E$5:$E$992,Resources!$B9,Plan!AC$5:AC$992)/AA$3</f>
        <v>0</v>
      </c>
      <c r="AB9" s="22">
        <f>SUMIF(Plan!$E$5:$E$992,Resources!$B9,Plan!AD$5:AD$992)/AB$3</f>
        <v>0</v>
      </c>
      <c r="AC9" s="22">
        <f>SUMIF(Plan!$E$5:$E$992,Resources!$B9,Plan!AE$5:AE$992)/AC$3</f>
        <v>0</v>
      </c>
      <c r="AD9" s="22">
        <f>SUMIF(Plan!$E$5:$E$992,Resources!$B9,Plan!AF$5:AF$992)/AD$3</f>
        <v>0</v>
      </c>
      <c r="AE9" s="22">
        <f>SUMIF(Plan!$E$5:$E$992,Resources!$B9,Plan!AG$5:AG$992)/AE$3</f>
        <v>0</v>
      </c>
      <c r="AF9" s="22">
        <f>SUMIF(Plan!$E$5:$E$992,Resources!$B9,Plan!AH$5:AH$992)/AF$3</f>
        <v>0</v>
      </c>
      <c r="AG9" s="22">
        <f>SUMIF(Plan!$E$5:$E$992,Resources!$B9,Plan!AI$5:AI$992)/AG$3</f>
        <v>0</v>
      </c>
      <c r="AH9" s="22">
        <f>SUMIF(Plan!$E$5:$E$992,Resources!$B9,Plan!AJ$5:AJ$992)/AH$3</f>
        <v>0</v>
      </c>
      <c r="AI9" s="22">
        <f>SUMIF(Plan!$E$5:$E$992,Resources!$B9,Plan!AK$5:AK$992)/AI$3</f>
        <v>0</v>
      </c>
      <c r="AJ9" s="22">
        <f>SUMIF(Plan!$E$5:$E$992,Resources!$B9,Plan!AL$5:AL$992)/AJ$3</f>
        <v>0</v>
      </c>
      <c r="AK9" s="22">
        <f>SUMIF(Plan!$E$5:$E$992,Resources!$B9,Plan!AM$5:AM$992)/AK$3</f>
        <v>0</v>
      </c>
      <c r="AL9" s="22">
        <f>SUMIF(Plan!$E$5:$E$992,Resources!$B9,Plan!AN$5:AN$992)/AL$3</f>
        <v>0</v>
      </c>
      <c r="AM9" s="22">
        <f>SUMIF(Plan!$E$5:$E$992,Resources!$B9,Plan!AO$5:AO$992)/AM$3</f>
        <v>0</v>
      </c>
      <c r="AN9" s="22">
        <f>SUMIF(Plan!$E$5:$E$992,Resources!$B9,Plan!AP$5:AP$992)/AN$3</f>
        <v>0</v>
      </c>
      <c r="AO9" s="22">
        <f>SUMIF(Plan!$E$5:$E$992,Resources!$B9,Plan!AQ$5:AQ$992)/AO$3</f>
        <v>0</v>
      </c>
      <c r="AP9" s="22">
        <f>SUMIF(Plan!$E$5:$E$992,Resources!$B9,Plan!AR$5:AR$992)/AP$3</f>
        <v>0</v>
      </c>
      <c r="AQ9" s="22">
        <f>SUMIF(Plan!$E$5:$E$992,Resources!$B9,Plan!AS$5:AS$992)/AQ$3</f>
        <v>0</v>
      </c>
      <c r="AR9" s="22">
        <f>SUMIF(Plan!$E$5:$E$992,Resources!$B9,Plan!AT$5:AT$992)/AR$3</f>
        <v>0</v>
      </c>
      <c r="AS9" s="22">
        <f>SUMIF(Plan!$E$5:$E$992,Resources!$B9,Plan!AU$5:AU$992)/AS$3</f>
        <v>0</v>
      </c>
      <c r="AT9" s="22">
        <f>SUMIF(Plan!$E$5:$E$992,Resources!$B9,Plan!AV$5:AV$992)/AT$3</f>
        <v>0</v>
      </c>
      <c r="AU9" s="22">
        <f>SUMIF(Plan!$E$5:$E$992,Resources!$B9,Plan!AW$5:AW$992)/AU$3</f>
        <v>0</v>
      </c>
      <c r="AV9" s="22">
        <f>SUMIF(Plan!$E$5:$E$992,Resources!$B9,Plan!AX$5:AX$992)/AV$3</f>
        <v>0</v>
      </c>
      <c r="AW9" s="22">
        <f>SUMIF(Plan!$E$5:$E$992,Resources!$B9,Plan!AY$5:AY$992)/AW$3</f>
        <v>0</v>
      </c>
      <c r="AX9" s="22">
        <f>SUMIF(Plan!$E$5:$E$992,Resources!$B9,Plan!AZ$5:AZ$992)/AX$3</f>
        <v>0</v>
      </c>
      <c r="AY9" s="22">
        <f>SUMIF(Plan!$E$5:$E$992,Resources!$B9,Plan!BA$5:BA$992)/AY$3</f>
        <v>0</v>
      </c>
      <c r="AZ9" s="22">
        <f>SUMIF(Plan!$E$5:$E$992,Resources!$B9,Plan!BB$5:BB$992)/AZ$3</f>
        <v>0</v>
      </c>
      <c r="BA9" s="23">
        <f>SUMIF(Plan!$E$5:$E$992,Resources!$B9,Plan!BC$5:BC$992)/BA$3</f>
        <v>0</v>
      </c>
      <c r="BB9" s="34">
        <f>SUMIF(Plan!$E$5:$E$992,Resources!$B9,Plan!BD$5:BD$992)/BB$3</f>
        <v>0</v>
      </c>
      <c r="BC9" s="21">
        <f>SUMIF(Plan!$E$5:$E$992,Resources!$B9,Plan!BE$5:BE$992)/BC$3</f>
        <v>0</v>
      </c>
      <c r="BD9" s="21">
        <f>SUMIF(Plan!$E$5:$E$992,Resources!$B9,Plan!BF$5:BF$992)/BD$3</f>
        <v>0</v>
      </c>
      <c r="BE9" s="21">
        <f>SUMIF(Plan!$E$5:$E$992,Resources!$B9,Plan!BG$5:BG$992)/BE$3</f>
        <v>0</v>
      </c>
      <c r="BF9" s="21">
        <f>SUMIF(Plan!$E$5:$E$992,Resources!$B9,Plan!BH$5:BH$992)/BF$3</f>
        <v>0</v>
      </c>
      <c r="BG9" s="21">
        <f>SUMIF(Plan!$E$5:$E$992,Resources!$B9,Plan!BI$5:BI$992)/BG$3</f>
        <v>0</v>
      </c>
      <c r="BH9" s="21">
        <f>SUMIF(Plan!$E$5:$E$992,Resources!$B9,Plan!BJ$5:BJ$992)/BH$3</f>
        <v>0</v>
      </c>
      <c r="BI9" s="21">
        <f>SUMIF(Plan!$E$5:$E$992,Resources!$B9,Plan!BK$5:BK$992)/BI$3</f>
        <v>0</v>
      </c>
      <c r="BJ9" s="21">
        <f>SUMIF(Plan!$E$5:$E$992,Resources!$B9,Plan!BL$5:BL$992)/BJ$3</f>
        <v>0</v>
      </c>
      <c r="BK9" s="21">
        <f>SUMIF(Plan!$E$5:$E$992,Resources!$B9,Plan!BM$5:BM$992)/BK$3</f>
        <v>0</v>
      </c>
      <c r="BL9" s="21">
        <f>SUMIF(Plan!$E$5:$E$992,Resources!$B9,Plan!BN$5:BN$992)/BL$3</f>
        <v>0</v>
      </c>
      <c r="BM9" s="21">
        <f>SUMIF(Plan!$E$5:$E$992,Resources!$B9,Plan!BO$5:BO$992)/BM$3</f>
        <v>0</v>
      </c>
      <c r="BN9" s="21">
        <f>SUMIF(Plan!$E$5:$E$992,Resources!$B9,Plan!BP$5:BP$992)/BN$3</f>
        <v>0</v>
      </c>
      <c r="BO9" s="21">
        <f>SUMIF(Plan!$E$5:$E$992,Resources!$B9,Plan!BQ$5:BQ$992)/BO$3</f>
        <v>0</v>
      </c>
      <c r="BP9" s="21">
        <f>SUMIF(Plan!$E$5:$E$992,Resources!$B9,Plan!BR$5:BR$992)/BP$3</f>
        <v>0</v>
      </c>
      <c r="BQ9" s="21">
        <f>SUMIF(Plan!$E$5:$E$992,Resources!$B9,Plan!BS$5:BS$992)/BQ$3</f>
        <v>0</v>
      </c>
      <c r="BR9" s="21">
        <f>SUMIF(Plan!$E$5:$E$992,Resources!$B9,Plan!BT$5:BT$992)/BR$3</f>
        <v>0</v>
      </c>
      <c r="BS9" s="21">
        <f>SUMIF(Plan!$E$5:$E$992,Resources!$B9,Plan!BU$5:BU$992)/BS$3</f>
        <v>0</v>
      </c>
      <c r="BT9" s="21">
        <f>SUMIF(Plan!$E$5:$E$992,Resources!$B9,Plan!BV$5:BV$992)/BT$3</f>
        <v>0</v>
      </c>
      <c r="BU9" s="21">
        <f>SUMIF(Plan!$E$5:$E$992,Resources!$B9,Plan!BW$5:BW$992)/BU$3</f>
        <v>0</v>
      </c>
      <c r="BV9" s="21">
        <f>SUMIF(Plan!$E$5:$E$992,Resources!$B9,Plan!BX$5:BX$992)/BV$3</f>
        <v>0</v>
      </c>
      <c r="BW9" s="21">
        <f>SUMIF(Plan!$E$5:$E$992,Resources!$B9,Plan!BY$5:BY$992)/BW$3</f>
        <v>0</v>
      </c>
      <c r="BX9" s="21">
        <f>SUMIF(Plan!$E$5:$E$992,Resources!$B9,Plan!BZ$5:BZ$992)/BX$3</f>
        <v>0</v>
      </c>
      <c r="BY9" s="21">
        <f>SUMIF(Plan!$E$5:$E$992,Resources!$B9,Plan!CA$5:CA$992)/BY$3</f>
        <v>0</v>
      </c>
      <c r="BZ9" s="21">
        <f>SUMIF(Plan!$E$5:$E$992,Resources!$B9,Plan!CB$5:CB$992)/BZ$3</f>
        <v>0</v>
      </c>
      <c r="CA9" s="21">
        <f>SUMIF(Plan!$E$5:$E$992,Resources!$B9,Plan!CC$5:CC$992)/CA$3</f>
        <v>0</v>
      </c>
    </row>
    <row r="10" spans="1:79">
      <c r="F10" s="22">
        <f>SUMIF(Plan!$E$5:$E$992,Resources!$B10,Plan!H$5:H$992)/F$3</f>
        <v>0</v>
      </c>
      <c r="G10" s="22">
        <f>SUMIF(Plan!$E$5:$E$992,Resources!$B10,Plan!I$5:I$992)/G$3</f>
        <v>0</v>
      </c>
      <c r="H10" s="22">
        <f>SUMIF(Plan!$E$5:$E$992,Resources!$B10,Plan!J$5:J$992)/H$3</f>
        <v>0</v>
      </c>
      <c r="I10" s="22">
        <f>SUMIF(Plan!$E$5:$E$992,Resources!$B10,Plan!K$5:K$992)/I$3</f>
        <v>0</v>
      </c>
      <c r="J10" s="22">
        <f>SUMIF(Plan!$E$5:$E$992,Resources!$B10,Plan!L$5:L$992)/J$3</f>
        <v>0</v>
      </c>
      <c r="K10" s="22">
        <f>SUMIF(Plan!$E$5:$E$992,Resources!$B10,Plan!M$5:M$992)/K$3</f>
        <v>0</v>
      </c>
      <c r="L10" s="22">
        <f>SUMIF(Plan!$E$5:$E$992,Resources!$B10,Plan!N$5:N$992)/L$3</f>
        <v>0</v>
      </c>
      <c r="M10" s="22">
        <f>SUMIF(Plan!$E$5:$E$992,Resources!$B10,Plan!O$5:O$992)/M$3</f>
        <v>0</v>
      </c>
      <c r="N10" s="22">
        <f>SUMIF(Plan!$E$5:$E$992,Resources!$B10,Plan!P$5:P$992)/N$3</f>
        <v>0</v>
      </c>
      <c r="O10" s="22">
        <f>SUMIF(Plan!$E$5:$E$992,Resources!$B10,Plan!Q$5:Q$992)/O$3</f>
        <v>0</v>
      </c>
      <c r="P10" s="22">
        <f>SUMIF(Plan!$E$5:$E$992,Resources!$B10,Plan!R$5:R$992)/P$3</f>
        <v>0</v>
      </c>
      <c r="Q10" s="22">
        <f>SUMIF(Plan!$E$5:$E$992,Resources!$B10,Plan!S$5:S$992)/Q$3</f>
        <v>0</v>
      </c>
      <c r="R10" s="22">
        <f>SUMIF(Plan!$E$5:$E$992,Resources!$B10,Plan!T$5:T$992)/R$3</f>
        <v>0</v>
      </c>
      <c r="S10" s="22">
        <f>SUMIF(Plan!$E$5:$E$992,Resources!$B10,Plan!U$5:U$992)/S$3</f>
        <v>0</v>
      </c>
      <c r="T10" s="22">
        <f>SUMIF(Plan!$E$5:$E$992,Resources!$B10,Plan!V$5:V$992)/T$3</f>
        <v>0</v>
      </c>
      <c r="U10" s="22">
        <f>SUMIF(Plan!$E$5:$E$992,Resources!$B10,Plan!W$5:W$992)/U$3</f>
        <v>0</v>
      </c>
      <c r="V10" s="22">
        <f>SUMIF(Plan!$E$5:$E$992,Resources!$B10,Plan!X$5:X$992)/V$3</f>
        <v>0</v>
      </c>
      <c r="W10" s="22">
        <f>SUMIF(Plan!$E$5:$E$992,Resources!$B10,Plan!Y$5:Y$992)/W$3</f>
        <v>0</v>
      </c>
      <c r="X10" s="22">
        <f>SUMIF(Plan!$E$5:$E$992,Resources!$B10,Plan!Z$5:Z$992)/X$3</f>
        <v>0</v>
      </c>
      <c r="Y10" s="22">
        <f>SUMIF(Plan!$E$5:$E$992,Resources!$B10,Plan!AA$5:AA$992)/Y$3</f>
        <v>0</v>
      </c>
      <c r="Z10" s="22">
        <f>SUMIF(Plan!$E$5:$E$992,Resources!$B10,Plan!AB$5:AB$992)/Z$3</f>
        <v>0</v>
      </c>
      <c r="AA10" s="22">
        <f>SUMIF(Plan!$E$5:$E$992,Resources!$B10,Plan!AC$5:AC$992)/AA$3</f>
        <v>0</v>
      </c>
      <c r="AB10" s="22">
        <f>SUMIF(Plan!$E$5:$E$992,Resources!$B10,Plan!AD$5:AD$992)/AB$3</f>
        <v>0</v>
      </c>
      <c r="AC10" s="22">
        <f>SUMIF(Plan!$E$5:$E$992,Resources!$B10,Plan!AE$5:AE$992)/AC$3</f>
        <v>0</v>
      </c>
      <c r="AD10" s="22">
        <f>SUMIF(Plan!$E$5:$E$992,Resources!$B10,Plan!AF$5:AF$992)/AD$3</f>
        <v>0</v>
      </c>
      <c r="AE10" s="22">
        <f>SUMIF(Plan!$E$5:$E$992,Resources!$B10,Plan!AG$5:AG$992)/AE$3</f>
        <v>0</v>
      </c>
      <c r="AF10" s="22">
        <f>SUMIF(Plan!$E$5:$E$992,Resources!$B10,Plan!AH$5:AH$992)/AF$3</f>
        <v>0</v>
      </c>
      <c r="AG10" s="22">
        <f>SUMIF(Plan!$E$5:$E$992,Resources!$B10,Plan!AI$5:AI$992)/AG$3</f>
        <v>0</v>
      </c>
      <c r="AH10" s="22">
        <f>SUMIF(Plan!$E$5:$E$992,Resources!$B10,Plan!AJ$5:AJ$992)/AH$3</f>
        <v>0</v>
      </c>
      <c r="AI10" s="22">
        <f>SUMIF(Plan!$E$5:$E$992,Resources!$B10,Plan!AK$5:AK$992)/AI$3</f>
        <v>0</v>
      </c>
      <c r="AJ10" s="22">
        <f>SUMIF(Plan!$E$5:$E$992,Resources!$B10,Plan!AL$5:AL$992)/AJ$3</f>
        <v>0</v>
      </c>
      <c r="AK10" s="22">
        <f>SUMIF(Plan!$E$5:$E$992,Resources!$B10,Plan!AM$5:AM$992)/AK$3</f>
        <v>0</v>
      </c>
      <c r="AL10" s="22">
        <f>SUMIF(Plan!$E$5:$E$992,Resources!$B10,Plan!AN$5:AN$992)/AL$3</f>
        <v>0</v>
      </c>
      <c r="AM10" s="22">
        <f>SUMIF(Plan!$E$5:$E$992,Resources!$B10,Plan!AO$5:AO$992)/AM$3</f>
        <v>0</v>
      </c>
      <c r="AN10" s="22">
        <f>SUMIF(Plan!$E$5:$E$992,Resources!$B10,Plan!AP$5:AP$992)/AN$3</f>
        <v>0</v>
      </c>
      <c r="AO10" s="22">
        <f>SUMIF(Plan!$E$5:$E$992,Resources!$B10,Plan!AQ$5:AQ$992)/AO$3</f>
        <v>0</v>
      </c>
      <c r="AP10" s="22">
        <f>SUMIF(Plan!$E$5:$E$992,Resources!$B10,Plan!AR$5:AR$992)/AP$3</f>
        <v>0</v>
      </c>
      <c r="AQ10" s="22">
        <f>SUMIF(Plan!$E$5:$E$992,Resources!$B10,Plan!AS$5:AS$992)/AQ$3</f>
        <v>0</v>
      </c>
      <c r="AR10" s="22">
        <f>SUMIF(Plan!$E$5:$E$992,Resources!$B10,Plan!AT$5:AT$992)/AR$3</f>
        <v>0</v>
      </c>
      <c r="AS10" s="22">
        <f>SUMIF(Plan!$E$5:$E$992,Resources!$B10,Plan!AU$5:AU$992)/AS$3</f>
        <v>0</v>
      </c>
      <c r="AT10" s="22">
        <f>SUMIF(Plan!$E$5:$E$992,Resources!$B10,Plan!AV$5:AV$992)/AT$3</f>
        <v>0</v>
      </c>
      <c r="AU10" s="22">
        <f>SUMIF(Plan!$E$5:$E$992,Resources!$B10,Plan!AW$5:AW$992)/AU$3</f>
        <v>0</v>
      </c>
      <c r="AV10" s="22">
        <f>SUMIF(Plan!$E$5:$E$992,Resources!$B10,Plan!AX$5:AX$992)/AV$3</f>
        <v>0</v>
      </c>
      <c r="AW10" s="22">
        <f>SUMIF(Plan!$E$5:$E$992,Resources!$B10,Plan!AY$5:AY$992)/AW$3</f>
        <v>0</v>
      </c>
      <c r="AX10" s="22">
        <f>SUMIF(Plan!$E$5:$E$992,Resources!$B10,Plan!AZ$5:AZ$992)/AX$3</f>
        <v>0</v>
      </c>
      <c r="AY10" s="22">
        <f>SUMIF(Plan!$E$5:$E$992,Resources!$B10,Plan!BA$5:BA$992)/AY$3</f>
        <v>0</v>
      </c>
      <c r="AZ10" s="22">
        <f>SUMIF(Plan!$E$5:$E$992,Resources!$B10,Plan!BB$5:BB$992)/AZ$3</f>
        <v>0</v>
      </c>
      <c r="BA10" s="23">
        <f>SUMIF(Plan!$E$5:$E$992,Resources!$B10,Plan!BC$5:BC$992)/BA$3</f>
        <v>0</v>
      </c>
      <c r="BB10" s="34">
        <f>SUMIF(Plan!$E$5:$E$992,Resources!$B10,Plan!BD$5:BD$992)/BB$3</f>
        <v>0</v>
      </c>
      <c r="BC10" s="21">
        <f>SUMIF(Plan!$E$5:$E$992,Resources!$B10,Plan!BE$5:BE$992)/BC$3</f>
        <v>0</v>
      </c>
      <c r="BD10" s="21">
        <f>SUMIF(Plan!$E$5:$E$992,Resources!$B10,Plan!BF$5:BF$992)/BD$3</f>
        <v>0</v>
      </c>
      <c r="BE10" s="21">
        <f>SUMIF(Plan!$E$5:$E$992,Resources!$B10,Plan!BG$5:BG$992)/BE$3</f>
        <v>0</v>
      </c>
      <c r="BF10" s="21">
        <f>SUMIF(Plan!$E$5:$E$992,Resources!$B10,Plan!BH$5:BH$992)/BF$3</f>
        <v>0</v>
      </c>
      <c r="BG10" s="21">
        <f>SUMIF(Plan!$E$5:$E$992,Resources!$B10,Plan!BI$5:BI$992)/BG$3</f>
        <v>0</v>
      </c>
      <c r="BH10" s="21">
        <f>SUMIF(Plan!$E$5:$E$992,Resources!$B10,Plan!BJ$5:BJ$992)/BH$3</f>
        <v>0</v>
      </c>
      <c r="BI10" s="21">
        <f>SUMIF(Plan!$E$5:$E$992,Resources!$B10,Plan!BK$5:BK$992)/BI$3</f>
        <v>0</v>
      </c>
      <c r="BJ10" s="21">
        <f>SUMIF(Plan!$E$5:$E$992,Resources!$B10,Plan!BL$5:BL$992)/BJ$3</f>
        <v>0</v>
      </c>
      <c r="BK10" s="21">
        <f>SUMIF(Plan!$E$5:$E$992,Resources!$B10,Plan!BM$5:BM$992)/BK$3</f>
        <v>0</v>
      </c>
      <c r="BL10" s="21">
        <f>SUMIF(Plan!$E$5:$E$992,Resources!$B10,Plan!BN$5:BN$992)/BL$3</f>
        <v>0</v>
      </c>
      <c r="BM10" s="21">
        <f>SUMIF(Plan!$E$5:$E$992,Resources!$B10,Plan!BO$5:BO$992)/BM$3</f>
        <v>0</v>
      </c>
      <c r="BN10" s="21">
        <f>SUMIF(Plan!$E$5:$E$992,Resources!$B10,Plan!BP$5:BP$992)/BN$3</f>
        <v>0</v>
      </c>
      <c r="BO10" s="21">
        <f>SUMIF(Plan!$E$5:$E$992,Resources!$B10,Plan!BQ$5:BQ$992)/BO$3</f>
        <v>0</v>
      </c>
      <c r="BP10" s="21">
        <f>SUMIF(Plan!$E$5:$E$992,Resources!$B10,Plan!BR$5:BR$992)/BP$3</f>
        <v>0</v>
      </c>
      <c r="BQ10" s="21">
        <f>SUMIF(Plan!$E$5:$E$992,Resources!$B10,Plan!BS$5:BS$992)/BQ$3</f>
        <v>0</v>
      </c>
      <c r="BR10" s="21">
        <f>SUMIF(Plan!$E$5:$E$992,Resources!$B10,Plan!BT$5:BT$992)/BR$3</f>
        <v>0</v>
      </c>
      <c r="BS10" s="21">
        <f>SUMIF(Plan!$E$5:$E$992,Resources!$B10,Plan!BU$5:BU$992)/BS$3</f>
        <v>0</v>
      </c>
      <c r="BT10" s="21">
        <f>SUMIF(Plan!$E$5:$E$992,Resources!$B10,Plan!BV$5:BV$992)/BT$3</f>
        <v>0</v>
      </c>
      <c r="BU10" s="21">
        <f>SUMIF(Plan!$E$5:$E$992,Resources!$B10,Plan!BW$5:BW$992)/BU$3</f>
        <v>0</v>
      </c>
      <c r="BV10" s="21">
        <f>SUMIF(Plan!$E$5:$E$992,Resources!$B10,Plan!BX$5:BX$992)/BV$3</f>
        <v>0</v>
      </c>
      <c r="BW10" s="21">
        <f>SUMIF(Plan!$E$5:$E$992,Resources!$B10,Plan!BY$5:BY$992)/BW$3</f>
        <v>0</v>
      </c>
      <c r="BX10" s="21">
        <f>SUMIF(Plan!$E$5:$E$992,Resources!$B10,Plan!BZ$5:BZ$992)/BX$3</f>
        <v>0</v>
      </c>
      <c r="BY10" s="21">
        <f>SUMIF(Plan!$E$5:$E$992,Resources!$B10,Plan!CA$5:CA$992)/BY$3</f>
        <v>0</v>
      </c>
      <c r="BZ10" s="21">
        <f>SUMIF(Plan!$E$5:$E$992,Resources!$B10,Plan!CB$5:CB$992)/BZ$3</f>
        <v>0</v>
      </c>
      <c r="CA10" s="21">
        <f>SUMIF(Plan!$E$5:$E$992,Resources!$B10,Plan!CC$5:CC$992)/CA$3</f>
        <v>0</v>
      </c>
    </row>
    <row r="11" spans="1:79">
      <c r="F11" s="22">
        <f>SUMIF(Plan!$E$5:$E$992,Resources!$B11,Plan!H$5:H$992)/F$3</f>
        <v>0</v>
      </c>
      <c r="G11" s="22">
        <f>SUMIF(Plan!$E$5:$E$992,Resources!$B11,Plan!I$5:I$992)/G$3</f>
        <v>0</v>
      </c>
      <c r="H11" s="22">
        <f>SUMIF(Plan!$E$5:$E$992,Resources!$B11,Plan!J$5:J$992)/H$3</f>
        <v>0</v>
      </c>
      <c r="I11" s="22">
        <f>SUMIF(Plan!$E$5:$E$992,Resources!$B11,Plan!K$5:K$992)/I$3</f>
        <v>0</v>
      </c>
      <c r="J11" s="22">
        <f>SUMIF(Plan!$E$5:$E$992,Resources!$B11,Plan!L$5:L$992)/J$3</f>
        <v>0</v>
      </c>
      <c r="K11" s="22">
        <f>SUMIF(Plan!$E$5:$E$992,Resources!$B11,Plan!M$5:M$992)/K$3</f>
        <v>0</v>
      </c>
      <c r="L11" s="22">
        <f>SUMIF(Plan!$E$5:$E$992,Resources!$B11,Plan!N$5:N$992)/L$3</f>
        <v>0</v>
      </c>
      <c r="M11" s="22">
        <f>SUMIF(Plan!$E$5:$E$992,Resources!$B11,Plan!O$5:O$992)/M$3</f>
        <v>0</v>
      </c>
      <c r="N11" s="22">
        <f>SUMIF(Plan!$E$5:$E$992,Resources!$B11,Plan!P$5:P$992)/N$3</f>
        <v>0</v>
      </c>
      <c r="O11" s="22">
        <f>SUMIF(Plan!$E$5:$E$992,Resources!$B11,Plan!Q$5:Q$992)/O$3</f>
        <v>0</v>
      </c>
      <c r="P11" s="22">
        <f>SUMIF(Plan!$E$5:$E$992,Resources!$B11,Plan!R$5:R$992)/P$3</f>
        <v>0</v>
      </c>
      <c r="Q11" s="22">
        <f>SUMIF(Plan!$E$5:$E$992,Resources!$B11,Plan!S$5:S$992)/Q$3</f>
        <v>0</v>
      </c>
      <c r="R11" s="22">
        <f>SUMIF(Plan!$E$5:$E$992,Resources!$B11,Plan!T$5:T$992)/R$3</f>
        <v>0</v>
      </c>
      <c r="S11" s="22">
        <f>SUMIF(Plan!$E$5:$E$992,Resources!$B11,Plan!U$5:U$992)/S$3</f>
        <v>0</v>
      </c>
      <c r="T11" s="22">
        <f>SUMIF(Plan!$E$5:$E$992,Resources!$B11,Plan!V$5:V$992)/T$3</f>
        <v>0</v>
      </c>
      <c r="U11" s="22">
        <f>SUMIF(Plan!$E$5:$E$992,Resources!$B11,Plan!W$5:W$992)/U$3</f>
        <v>0</v>
      </c>
      <c r="V11" s="22">
        <f>SUMIF(Plan!$E$5:$E$992,Resources!$B11,Plan!X$5:X$992)/V$3</f>
        <v>0</v>
      </c>
      <c r="W11" s="22">
        <f>SUMIF(Plan!$E$5:$E$992,Resources!$B11,Plan!Y$5:Y$992)/W$3</f>
        <v>0</v>
      </c>
      <c r="X11" s="22">
        <f>SUMIF(Plan!$E$5:$E$992,Resources!$B11,Plan!Z$5:Z$992)/X$3</f>
        <v>0</v>
      </c>
      <c r="Y11" s="22">
        <f>SUMIF(Plan!$E$5:$E$992,Resources!$B11,Plan!AA$5:AA$992)/Y$3</f>
        <v>0</v>
      </c>
      <c r="Z11" s="22">
        <f>SUMIF(Plan!$E$5:$E$992,Resources!$B11,Plan!AB$5:AB$992)/Z$3</f>
        <v>0</v>
      </c>
      <c r="AA11" s="22">
        <f>SUMIF(Plan!$E$5:$E$992,Resources!$B11,Plan!AC$5:AC$992)/AA$3</f>
        <v>0</v>
      </c>
      <c r="AB11" s="22">
        <f>SUMIF(Plan!$E$5:$E$992,Resources!$B11,Plan!AD$5:AD$992)/AB$3</f>
        <v>0</v>
      </c>
      <c r="AC11" s="22">
        <f>SUMIF(Plan!$E$5:$E$992,Resources!$B11,Plan!AE$5:AE$992)/AC$3</f>
        <v>0</v>
      </c>
      <c r="AD11" s="22">
        <f>SUMIF(Plan!$E$5:$E$992,Resources!$B11,Plan!AF$5:AF$992)/AD$3</f>
        <v>0</v>
      </c>
      <c r="AE11" s="22">
        <f>SUMIF(Plan!$E$5:$E$992,Resources!$B11,Plan!AG$5:AG$992)/AE$3</f>
        <v>0</v>
      </c>
      <c r="AF11" s="22">
        <f>SUMIF(Plan!$E$5:$E$992,Resources!$B11,Plan!AH$5:AH$992)/AF$3</f>
        <v>0</v>
      </c>
      <c r="AG11" s="22">
        <f>SUMIF(Plan!$E$5:$E$992,Resources!$B11,Plan!AI$5:AI$992)/AG$3</f>
        <v>0</v>
      </c>
      <c r="AH11" s="22">
        <f>SUMIF(Plan!$E$5:$E$992,Resources!$B11,Plan!AJ$5:AJ$992)/AH$3</f>
        <v>0</v>
      </c>
      <c r="AI11" s="22">
        <f>SUMIF(Plan!$E$5:$E$992,Resources!$B11,Plan!AK$5:AK$992)/AI$3</f>
        <v>0</v>
      </c>
      <c r="AJ11" s="22">
        <f>SUMIF(Plan!$E$5:$E$992,Resources!$B11,Plan!AL$5:AL$992)/AJ$3</f>
        <v>0</v>
      </c>
      <c r="AK11" s="22">
        <f>SUMIF(Plan!$E$5:$E$992,Resources!$B11,Plan!AM$5:AM$992)/AK$3</f>
        <v>0</v>
      </c>
      <c r="AL11" s="22">
        <f>SUMIF(Plan!$E$5:$E$992,Resources!$B11,Plan!AN$5:AN$992)/AL$3</f>
        <v>0</v>
      </c>
      <c r="AM11" s="22">
        <f>SUMIF(Plan!$E$5:$E$992,Resources!$B11,Plan!AO$5:AO$992)/AM$3</f>
        <v>0</v>
      </c>
      <c r="AN11" s="22">
        <f>SUMIF(Plan!$E$5:$E$992,Resources!$B11,Plan!AP$5:AP$992)/AN$3</f>
        <v>0</v>
      </c>
      <c r="AO11" s="22">
        <f>SUMIF(Plan!$E$5:$E$992,Resources!$B11,Plan!AQ$5:AQ$992)/AO$3</f>
        <v>0</v>
      </c>
      <c r="AP11" s="22">
        <f>SUMIF(Plan!$E$5:$E$992,Resources!$B11,Plan!AR$5:AR$992)/AP$3</f>
        <v>0</v>
      </c>
      <c r="AQ11" s="22">
        <f>SUMIF(Plan!$E$5:$E$992,Resources!$B11,Plan!AS$5:AS$992)/AQ$3</f>
        <v>0</v>
      </c>
      <c r="AR11" s="22">
        <f>SUMIF(Plan!$E$5:$E$992,Resources!$B11,Plan!AT$5:AT$992)/AR$3</f>
        <v>0</v>
      </c>
      <c r="AS11" s="22">
        <f>SUMIF(Plan!$E$5:$E$992,Resources!$B11,Plan!AU$5:AU$992)/AS$3</f>
        <v>0</v>
      </c>
      <c r="AT11" s="22">
        <f>SUMIF(Plan!$E$5:$E$992,Resources!$B11,Plan!AV$5:AV$992)/AT$3</f>
        <v>0</v>
      </c>
      <c r="AU11" s="22">
        <f>SUMIF(Plan!$E$5:$E$992,Resources!$B11,Plan!AW$5:AW$992)/AU$3</f>
        <v>0</v>
      </c>
      <c r="AV11" s="22">
        <f>SUMIF(Plan!$E$5:$E$992,Resources!$B11,Plan!AX$5:AX$992)/AV$3</f>
        <v>0</v>
      </c>
      <c r="AW11" s="22">
        <f>SUMIF(Plan!$E$5:$E$992,Resources!$B11,Plan!AY$5:AY$992)/AW$3</f>
        <v>0</v>
      </c>
      <c r="AX11" s="22">
        <f>SUMIF(Plan!$E$5:$E$992,Resources!$B11,Plan!AZ$5:AZ$992)/AX$3</f>
        <v>0</v>
      </c>
      <c r="AY11" s="22">
        <f>SUMIF(Plan!$E$5:$E$992,Resources!$B11,Plan!BA$5:BA$992)/AY$3</f>
        <v>0</v>
      </c>
      <c r="AZ11" s="22">
        <f>SUMIF(Plan!$E$5:$E$992,Resources!$B11,Plan!BB$5:BB$992)/AZ$3</f>
        <v>0</v>
      </c>
      <c r="BA11" s="23">
        <f>SUMIF(Plan!$E$5:$E$992,Resources!$B11,Plan!BC$5:BC$992)/BA$3</f>
        <v>0</v>
      </c>
      <c r="BB11" s="34">
        <f>SUMIF(Plan!$E$5:$E$992,Resources!$B11,Plan!BD$5:BD$992)/BB$3</f>
        <v>0</v>
      </c>
      <c r="BC11" s="21">
        <f>SUMIF(Plan!$E$5:$E$992,Resources!$B11,Plan!BE$5:BE$992)/BC$3</f>
        <v>0</v>
      </c>
      <c r="BD11" s="21">
        <f>SUMIF(Plan!$E$5:$E$992,Resources!$B11,Plan!BF$5:BF$992)/BD$3</f>
        <v>0</v>
      </c>
      <c r="BE11" s="21">
        <f>SUMIF(Plan!$E$5:$E$992,Resources!$B11,Plan!BG$5:BG$992)/BE$3</f>
        <v>0</v>
      </c>
      <c r="BF11" s="21">
        <f>SUMIF(Plan!$E$5:$E$992,Resources!$B11,Plan!BH$5:BH$992)/BF$3</f>
        <v>0</v>
      </c>
      <c r="BG11" s="21">
        <f>SUMIF(Plan!$E$5:$E$992,Resources!$B11,Plan!BI$5:BI$992)/BG$3</f>
        <v>0</v>
      </c>
      <c r="BH11" s="21">
        <f>SUMIF(Plan!$E$5:$E$992,Resources!$B11,Plan!BJ$5:BJ$992)/BH$3</f>
        <v>0</v>
      </c>
      <c r="BI11" s="21">
        <f>SUMIF(Plan!$E$5:$E$992,Resources!$B11,Plan!BK$5:BK$992)/BI$3</f>
        <v>0</v>
      </c>
      <c r="BJ11" s="21">
        <f>SUMIF(Plan!$E$5:$E$992,Resources!$B11,Plan!BL$5:BL$992)/BJ$3</f>
        <v>0</v>
      </c>
      <c r="BK11" s="21">
        <f>SUMIF(Plan!$E$5:$E$992,Resources!$B11,Plan!BM$5:BM$992)/BK$3</f>
        <v>0</v>
      </c>
      <c r="BL11" s="21">
        <f>SUMIF(Plan!$E$5:$E$992,Resources!$B11,Plan!BN$5:BN$992)/BL$3</f>
        <v>0</v>
      </c>
      <c r="BM11" s="21">
        <f>SUMIF(Plan!$E$5:$E$992,Resources!$B11,Plan!BO$5:BO$992)/BM$3</f>
        <v>0</v>
      </c>
      <c r="BN11" s="21">
        <f>SUMIF(Plan!$E$5:$E$992,Resources!$B11,Plan!BP$5:BP$992)/BN$3</f>
        <v>0</v>
      </c>
      <c r="BO11" s="21">
        <f>SUMIF(Plan!$E$5:$E$992,Resources!$B11,Plan!BQ$5:BQ$992)/BO$3</f>
        <v>0</v>
      </c>
      <c r="BP11" s="21">
        <f>SUMIF(Plan!$E$5:$E$992,Resources!$B11,Plan!BR$5:BR$992)/BP$3</f>
        <v>0</v>
      </c>
      <c r="BQ11" s="21">
        <f>SUMIF(Plan!$E$5:$E$992,Resources!$B11,Plan!BS$5:BS$992)/BQ$3</f>
        <v>0</v>
      </c>
      <c r="BR11" s="21">
        <f>SUMIF(Plan!$E$5:$E$992,Resources!$B11,Plan!BT$5:BT$992)/BR$3</f>
        <v>0</v>
      </c>
      <c r="BS11" s="21">
        <f>SUMIF(Plan!$E$5:$E$992,Resources!$B11,Plan!BU$5:BU$992)/BS$3</f>
        <v>0</v>
      </c>
      <c r="BT11" s="21">
        <f>SUMIF(Plan!$E$5:$E$992,Resources!$B11,Plan!BV$5:BV$992)/BT$3</f>
        <v>0</v>
      </c>
      <c r="BU11" s="21">
        <f>SUMIF(Plan!$E$5:$E$992,Resources!$B11,Plan!BW$5:BW$992)/BU$3</f>
        <v>0</v>
      </c>
      <c r="BV11" s="21">
        <f>SUMIF(Plan!$E$5:$E$992,Resources!$B11,Plan!BX$5:BX$992)/BV$3</f>
        <v>0</v>
      </c>
      <c r="BW11" s="21">
        <f>SUMIF(Plan!$E$5:$E$992,Resources!$B11,Plan!BY$5:BY$992)/BW$3</f>
        <v>0</v>
      </c>
      <c r="BX11" s="21">
        <f>SUMIF(Plan!$E$5:$E$992,Resources!$B11,Plan!BZ$5:BZ$992)/BX$3</f>
        <v>0</v>
      </c>
      <c r="BY11" s="21">
        <f>SUMIF(Plan!$E$5:$E$992,Resources!$B11,Plan!CA$5:CA$992)/BY$3</f>
        <v>0</v>
      </c>
      <c r="BZ11" s="21">
        <f>SUMIF(Plan!$E$5:$E$992,Resources!$B11,Plan!CB$5:CB$992)/BZ$3</f>
        <v>0</v>
      </c>
      <c r="CA11" s="21">
        <f>SUMIF(Plan!$E$5:$E$992,Resources!$B11,Plan!CC$5:CC$992)/CA$3</f>
        <v>0</v>
      </c>
    </row>
    <row r="12" spans="1:79">
      <c r="F12" s="22">
        <f>SUMIF(Plan!$E$5:$E$992,Resources!$B12,Plan!H$5:H$992)/F$3</f>
        <v>0</v>
      </c>
      <c r="G12" s="22">
        <f>SUMIF(Plan!$E$5:$E$992,Resources!$B12,Plan!I$5:I$992)/G$3</f>
        <v>0</v>
      </c>
      <c r="H12" s="22">
        <f>SUMIF(Plan!$E$5:$E$992,Resources!$B12,Plan!J$5:J$992)/H$3</f>
        <v>0</v>
      </c>
      <c r="I12" s="22">
        <f>SUMIF(Plan!$E$5:$E$992,Resources!$B12,Plan!K$5:K$992)/I$3</f>
        <v>0</v>
      </c>
      <c r="J12" s="22">
        <f>SUMIF(Plan!$E$5:$E$992,Resources!$B12,Plan!L$5:L$992)/J$3</f>
        <v>0</v>
      </c>
      <c r="K12" s="22">
        <f>SUMIF(Plan!$E$5:$E$992,Resources!$B12,Plan!M$5:M$992)/K$3</f>
        <v>0</v>
      </c>
      <c r="L12" s="22">
        <f>SUMIF(Plan!$E$5:$E$992,Resources!$B12,Plan!N$5:N$992)/L$3</f>
        <v>0</v>
      </c>
      <c r="M12" s="22">
        <f>SUMIF(Plan!$E$5:$E$992,Resources!$B12,Plan!O$5:O$992)/M$3</f>
        <v>0</v>
      </c>
      <c r="N12" s="22">
        <f>SUMIF(Plan!$E$5:$E$992,Resources!$B12,Plan!P$5:P$992)/N$3</f>
        <v>0</v>
      </c>
      <c r="O12" s="22">
        <f>SUMIF(Plan!$E$5:$E$992,Resources!$B12,Plan!Q$5:Q$992)/O$3</f>
        <v>0</v>
      </c>
      <c r="P12" s="22">
        <f>SUMIF(Plan!$E$5:$E$992,Resources!$B12,Plan!R$5:R$992)/P$3</f>
        <v>0</v>
      </c>
      <c r="Q12" s="22">
        <f>SUMIF(Plan!$E$5:$E$992,Resources!$B12,Plan!S$5:S$992)/Q$3</f>
        <v>0</v>
      </c>
      <c r="R12" s="22">
        <f>SUMIF(Plan!$E$5:$E$992,Resources!$B12,Plan!T$5:T$992)/R$3</f>
        <v>0</v>
      </c>
      <c r="S12" s="22">
        <f>SUMIF(Plan!$E$5:$E$992,Resources!$B12,Plan!U$5:U$992)/S$3</f>
        <v>0</v>
      </c>
      <c r="T12" s="22">
        <f>SUMIF(Plan!$E$5:$E$992,Resources!$B12,Plan!V$5:V$992)/T$3</f>
        <v>0</v>
      </c>
      <c r="U12" s="22">
        <f>SUMIF(Plan!$E$5:$E$992,Resources!$B12,Plan!W$5:W$992)/U$3</f>
        <v>0</v>
      </c>
      <c r="V12" s="22">
        <f>SUMIF(Plan!$E$5:$E$992,Resources!$B12,Plan!X$5:X$992)/V$3</f>
        <v>0</v>
      </c>
      <c r="W12" s="22">
        <f>SUMIF(Plan!$E$5:$E$992,Resources!$B12,Plan!Y$5:Y$992)/W$3</f>
        <v>0</v>
      </c>
      <c r="X12" s="22">
        <f>SUMIF(Plan!$E$5:$E$992,Resources!$B12,Plan!Z$5:Z$992)/X$3</f>
        <v>0</v>
      </c>
      <c r="Y12" s="22">
        <f>SUMIF(Plan!$E$5:$E$992,Resources!$B12,Plan!AA$5:AA$992)/Y$3</f>
        <v>0</v>
      </c>
      <c r="Z12" s="22">
        <f>SUMIF(Plan!$E$5:$E$992,Resources!$B12,Plan!AB$5:AB$992)/Z$3</f>
        <v>0</v>
      </c>
      <c r="AA12" s="22">
        <f>SUMIF(Plan!$E$5:$E$992,Resources!$B12,Plan!AC$5:AC$992)/AA$3</f>
        <v>0</v>
      </c>
      <c r="AB12" s="22">
        <f>SUMIF(Plan!$E$5:$E$992,Resources!$B12,Plan!AD$5:AD$992)/AB$3</f>
        <v>0</v>
      </c>
      <c r="AC12" s="22">
        <f>SUMIF(Plan!$E$5:$E$992,Resources!$B12,Plan!AE$5:AE$992)/AC$3</f>
        <v>0</v>
      </c>
      <c r="AD12" s="22">
        <f>SUMIF(Plan!$E$5:$E$992,Resources!$B12,Plan!AF$5:AF$992)/AD$3</f>
        <v>0</v>
      </c>
      <c r="AE12" s="22">
        <f>SUMIF(Plan!$E$5:$E$992,Resources!$B12,Plan!AG$5:AG$992)/AE$3</f>
        <v>0</v>
      </c>
      <c r="AF12" s="22">
        <f>SUMIF(Plan!$E$5:$E$992,Resources!$B12,Plan!AH$5:AH$992)/AF$3</f>
        <v>0</v>
      </c>
      <c r="AG12" s="22">
        <f>SUMIF(Plan!$E$5:$E$992,Resources!$B12,Plan!AI$5:AI$992)/AG$3</f>
        <v>0</v>
      </c>
      <c r="AH12" s="22">
        <f>SUMIF(Plan!$E$5:$E$992,Resources!$B12,Plan!AJ$5:AJ$992)/AH$3</f>
        <v>0</v>
      </c>
      <c r="AI12" s="22">
        <f>SUMIF(Plan!$E$5:$E$992,Resources!$B12,Plan!AK$5:AK$992)/AI$3</f>
        <v>0</v>
      </c>
      <c r="AJ12" s="22">
        <f>SUMIF(Plan!$E$5:$E$992,Resources!$B12,Plan!AL$5:AL$992)/AJ$3</f>
        <v>0</v>
      </c>
      <c r="AK12" s="22">
        <f>SUMIF(Plan!$E$5:$E$992,Resources!$B12,Plan!AM$5:AM$992)/AK$3</f>
        <v>0</v>
      </c>
      <c r="AL12" s="22">
        <f>SUMIF(Plan!$E$5:$E$992,Resources!$B12,Plan!AN$5:AN$992)/AL$3</f>
        <v>0</v>
      </c>
      <c r="AM12" s="22">
        <f>SUMIF(Plan!$E$5:$E$992,Resources!$B12,Plan!AO$5:AO$992)/AM$3</f>
        <v>0</v>
      </c>
      <c r="AN12" s="22">
        <f>SUMIF(Plan!$E$5:$E$992,Resources!$B12,Plan!AP$5:AP$992)/AN$3</f>
        <v>0</v>
      </c>
      <c r="AO12" s="22">
        <f>SUMIF(Plan!$E$5:$E$992,Resources!$B12,Plan!AQ$5:AQ$992)/AO$3</f>
        <v>0</v>
      </c>
      <c r="AP12" s="22">
        <f>SUMIF(Plan!$E$5:$E$992,Resources!$B12,Plan!AR$5:AR$992)/AP$3</f>
        <v>0</v>
      </c>
      <c r="AQ12" s="22">
        <f>SUMIF(Plan!$E$5:$E$992,Resources!$B12,Plan!AS$5:AS$992)/AQ$3</f>
        <v>0</v>
      </c>
      <c r="AR12" s="22">
        <f>SUMIF(Plan!$E$5:$E$992,Resources!$B12,Plan!AT$5:AT$992)/AR$3</f>
        <v>0</v>
      </c>
      <c r="AS12" s="22">
        <f>SUMIF(Plan!$E$5:$E$992,Resources!$B12,Plan!AU$5:AU$992)/AS$3</f>
        <v>0</v>
      </c>
      <c r="AT12" s="22">
        <f>SUMIF(Plan!$E$5:$E$992,Resources!$B12,Plan!AV$5:AV$992)/AT$3</f>
        <v>0</v>
      </c>
      <c r="AU12" s="22">
        <f>SUMIF(Plan!$E$5:$E$992,Resources!$B12,Plan!AW$5:AW$992)/AU$3</f>
        <v>0</v>
      </c>
      <c r="AV12" s="22">
        <f>SUMIF(Plan!$E$5:$E$992,Resources!$B12,Plan!AX$5:AX$992)/AV$3</f>
        <v>0</v>
      </c>
      <c r="AW12" s="22">
        <f>SUMIF(Plan!$E$5:$E$992,Resources!$B12,Plan!AY$5:AY$992)/AW$3</f>
        <v>0</v>
      </c>
      <c r="AX12" s="22">
        <f>SUMIF(Plan!$E$5:$E$992,Resources!$B12,Plan!AZ$5:AZ$992)/AX$3</f>
        <v>0</v>
      </c>
      <c r="AY12" s="22">
        <f>SUMIF(Plan!$E$5:$E$992,Resources!$B12,Plan!BA$5:BA$992)/AY$3</f>
        <v>0</v>
      </c>
      <c r="AZ12" s="22">
        <f>SUMIF(Plan!$E$5:$E$992,Resources!$B12,Plan!BB$5:BB$992)/AZ$3</f>
        <v>0</v>
      </c>
      <c r="BA12" s="23">
        <f>SUMIF(Plan!$E$5:$E$992,Resources!$B12,Plan!BC$5:BC$992)/BA$3</f>
        <v>0</v>
      </c>
      <c r="BB12" s="34">
        <f>SUMIF(Plan!$E$5:$E$992,Resources!$B12,Plan!BD$5:BD$992)/BB$3</f>
        <v>0</v>
      </c>
      <c r="BC12" s="21">
        <f>SUMIF(Plan!$E$5:$E$992,Resources!$B12,Plan!BE$5:BE$992)/BC$3</f>
        <v>0</v>
      </c>
      <c r="BD12" s="21">
        <f>SUMIF(Plan!$E$5:$E$992,Resources!$B12,Plan!BF$5:BF$992)/BD$3</f>
        <v>0</v>
      </c>
      <c r="BE12" s="21">
        <f>SUMIF(Plan!$E$5:$E$992,Resources!$B12,Plan!BG$5:BG$992)/BE$3</f>
        <v>0</v>
      </c>
      <c r="BF12" s="21">
        <f>SUMIF(Plan!$E$5:$E$992,Resources!$B12,Plan!BH$5:BH$992)/BF$3</f>
        <v>0</v>
      </c>
      <c r="BG12" s="21">
        <f>SUMIF(Plan!$E$5:$E$992,Resources!$B12,Plan!BI$5:BI$992)/BG$3</f>
        <v>0</v>
      </c>
      <c r="BH12" s="21">
        <f>SUMIF(Plan!$E$5:$E$992,Resources!$B12,Plan!BJ$5:BJ$992)/BH$3</f>
        <v>0</v>
      </c>
      <c r="BI12" s="21">
        <f>SUMIF(Plan!$E$5:$E$992,Resources!$B12,Plan!BK$5:BK$992)/BI$3</f>
        <v>0</v>
      </c>
      <c r="BJ12" s="21">
        <f>SUMIF(Plan!$E$5:$E$992,Resources!$B12,Plan!BL$5:BL$992)/BJ$3</f>
        <v>0</v>
      </c>
      <c r="BK12" s="21">
        <f>SUMIF(Plan!$E$5:$E$992,Resources!$B12,Plan!BM$5:BM$992)/BK$3</f>
        <v>0</v>
      </c>
      <c r="BL12" s="21">
        <f>SUMIF(Plan!$E$5:$E$992,Resources!$B12,Plan!BN$5:BN$992)/BL$3</f>
        <v>0</v>
      </c>
      <c r="BM12" s="21">
        <f>SUMIF(Plan!$E$5:$E$992,Resources!$B12,Plan!BO$5:BO$992)/BM$3</f>
        <v>0</v>
      </c>
      <c r="BN12" s="21">
        <f>SUMIF(Plan!$E$5:$E$992,Resources!$B12,Plan!BP$5:BP$992)/BN$3</f>
        <v>0</v>
      </c>
      <c r="BO12" s="21">
        <f>SUMIF(Plan!$E$5:$E$992,Resources!$B12,Plan!BQ$5:BQ$992)/BO$3</f>
        <v>0</v>
      </c>
      <c r="BP12" s="21">
        <f>SUMIF(Plan!$E$5:$E$992,Resources!$B12,Plan!BR$5:BR$992)/BP$3</f>
        <v>0</v>
      </c>
      <c r="BQ12" s="21">
        <f>SUMIF(Plan!$E$5:$E$992,Resources!$B12,Plan!BS$5:BS$992)/BQ$3</f>
        <v>0</v>
      </c>
      <c r="BR12" s="21">
        <f>SUMIF(Plan!$E$5:$E$992,Resources!$B12,Plan!BT$5:BT$992)/BR$3</f>
        <v>0</v>
      </c>
      <c r="BS12" s="21">
        <f>SUMIF(Plan!$E$5:$E$992,Resources!$B12,Plan!BU$5:BU$992)/BS$3</f>
        <v>0</v>
      </c>
      <c r="BT12" s="21">
        <f>SUMIF(Plan!$E$5:$E$992,Resources!$B12,Plan!BV$5:BV$992)/BT$3</f>
        <v>0</v>
      </c>
      <c r="BU12" s="21">
        <f>SUMIF(Plan!$E$5:$E$992,Resources!$B12,Plan!BW$5:BW$992)/BU$3</f>
        <v>0</v>
      </c>
      <c r="BV12" s="21">
        <f>SUMIF(Plan!$E$5:$E$992,Resources!$B12,Plan!BX$5:BX$992)/BV$3</f>
        <v>0</v>
      </c>
      <c r="BW12" s="21">
        <f>SUMIF(Plan!$E$5:$E$992,Resources!$B12,Plan!BY$5:BY$992)/BW$3</f>
        <v>0</v>
      </c>
      <c r="BX12" s="21">
        <f>SUMIF(Plan!$E$5:$E$992,Resources!$B12,Plan!BZ$5:BZ$992)/BX$3</f>
        <v>0</v>
      </c>
      <c r="BY12" s="21">
        <f>SUMIF(Plan!$E$5:$E$992,Resources!$B12,Plan!CA$5:CA$992)/BY$3</f>
        <v>0</v>
      </c>
      <c r="BZ12" s="21">
        <f>SUMIF(Plan!$E$5:$E$992,Resources!$B12,Plan!CB$5:CB$992)/BZ$3</f>
        <v>0</v>
      </c>
      <c r="CA12" s="21">
        <f>SUMIF(Plan!$E$5:$E$992,Resources!$B12,Plan!CC$5:CC$992)/CA$3</f>
        <v>0</v>
      </c>
    </row>
    <row r="13" spans="1:79">
      <c r="F13" s="22">
        <f>SUMIF(Plan!$E$5:$E$992,Resources!$B13,Plan!H$5:H$992)/F$3</f>
        <v>0</v>
      </c>
      <c r="G13" s="22">
        <f>SUMIF(Plan!$E$5:$E$992,Resources!$B13,Plan!I$5:I$992)/G$3</f>
        <v>0</v>
      </c>
      <c r="H13" s="22">
        <f>SUMIF(Plan!$E$5:$E$992,Resources!$B13,Plan!J$5:J$992)/H$3</f>
        <v>0</v>
      </c>
      <c r="I13" s="22">
        <f>SUMIF(Plan!$E$5:$E$992,Resources!$B13,Plan!K$5:K$992)/I$3</f>
        <v>0</v>
      </c>
      <c r="J13" s="22">
        <f>SUMIF(Plan!$E$5:$E$992,Resources!$B13,Plan!L$5:L$992)/J$3</f>
        <v>0</v>
      </c>
      <c r="K13" s="22">
        <f>SUMIF(Plan!$E$5:$E$992,Resources!$B13,Plan!M$5:M$992)/K$3</f>
        <v>0</v>
      </c>
      <c r="L13" s="22">
        <f>SUMIF(Plan!$E$5:$E$992,Resources!$B13,Plan!N$5:N$992)/L$3</f>
        <v>0</v>
      </c>
      <c r="M13" s="22">
        <f>SUMIF(Plan!$E$5:$E$992,Resources!$B13,Plan!O$5:O$992)/M$3</f>
        <v>0</v>
      </c>
      <c r="N13" s="22">
        <f>SUMIF(Plan!$E$5:$E$992,Resources!$B13,Plan!P$5:P$992)/N$3</f>
        <v>0</v>
      </c>
      <c r="O13" s="22">
        <f>SUMIF(Plan!$E$5:$E$992,Resources!$B13,Plan!Q$5:Q$992)/O$3</f>
        <v>0</v>
      </c>
      <c r="P13" s="22">
        <f>SUMIF(Plan!$E$5:$E$992,Resources!$B13,Plan!R$5:R$992)/P$3</f>
        <v>0</v>
      </c>
      <c r="Q13" s="22">
        <f>SUMIF(Plan!$E$5:$E$992,Resources!$B13,Plan!S$5:S$992)/Q$3</f>
        <v>0</v>
      </c>
      <c r="R13" s="22">
        <f>SUMIF(Plan!$E$5:$E$992,Resources!$B13,Plan!T$5:T$992)/R$3</f>
        <v>0</v>
      </c>
      <c r="S13" s="22">
        <f>SUMIF(Plan!$E$5:$E$992,Resources!$B13,Plan!U$5:U$992)/S$3</f>
        <v>0</v>
      </c>
      <c r="T13" s="22">
        <f>SUMIF(Plan!$E$5:$E$992,Resources!$B13,Plan!V$5:V$992)/T$3</f>
        <v>0</v>
      </c>
      <c r="U13" s="22">
        <f>SUMIF(Plan!$E$5:$E$992,Resources!$B13,Plan!W$5:W$992)/U$3</f>
        <v>0</v>
      </c>
      <c r="V13" s="22">
        <f>SUMIF(Plan!$E$5:$E$992,Resources!$B13,Plan!X$5:X$992)/V$3</f>
        <v>0</v>
      </c>
      <c r="W13" s="22">
        <f>SUMIF(Plan!$E$5:$E$992,Resources!$B13,Plan!Y$5:Y$992)/W$3</f>
        <v>0</v>
      </c>
      <c r="X13" s="22">
        <f>SUMIF(Plan!$E$5:$E$992,Resources!$B13,Plan!Z$5:Z$992)/X$3</f>
        <v>0</v>
      </c>
      <c r="Y13" s="22">
        <f>SUMIF(Plan!$E$5:$E$992,Resources!$B13,Plan!AA$5:AA$992)/Y$3</f>
        <v>0</v>
      </c>
      <c r="Z13" s="22">
        <f>SUMIF(Plan!$E$5:$E$992,Resources!$B13,Plan!AB$5:AB$992)/Z$3</f>
        <v>0</v>
      </c>
      <c r="AA13" s="22">
        <f>SUMIF(Plan!$E$5:$E$992,Resources!$B13,Plan!AC$5:AC$992)/AA$3</f>
        <v>0</v>
      </c>
      <c r="AB13" s="22">
        <f>SUMIF(Plan!$E$5:$E$992,Resources!$B13,Plan!AD$5:AD$992)/AB$3</f>
        <v>0</v>
      </c>
      <c r="AC13" s="22">
        <f>SUMIF(Plan!$E$5:$E$992,Resources!$B13,Plan!AE$5:AE$992)/AC$3</f>
        <v>0</v>
      </c>
      <c r="AD13" s="22">
        <f>SUMIF(Plan!$E$5:$E$992,Resources!$B13,Plan!AF$5:AF$992)/AD$3</f>
        <v>0</v>
      </c>
      <c r="AE13" s="22">
        <f>SUMIF(Plan!$E$5:$E$992,Resources!$B13,Plan!AG$5:AG$992)/AE$3</f>
        <v>0</v>
      </c>
      <c r="AF13" s="22">
        <f>SUMIF(Plan!$E$5:$E$992,Resources!$B13,Plan!AH$5:AH$992)/AF$3</f>
        <v>0</v>
      </c>
      <c r="AG13" s="22">
        <f>SUMIF(Plan!$E$5:$E$992,Resources!$B13,Plan!AI$5:AI$992)/AG$3</f>
        <v>0</v>
      </c>
      <c r="AH13" s="22">
        <f>SUMIF(Plan!$E$5:$E$992,Resources!$B13,Plan!AJ$5:AJ$992)/AH$3</f>
        <v>0</v>
      </c>
      <c r="AI13" s="22">
        <f>SUMIF(Plan!$E$5:$E$992,Resources!$B13,Plan!AK$5:AK$992)/AI$3</f>
        <v>0</v>
      </c>
      <c r="AJ13" s="22">
        <f>SUMIF(Plan!$E$5:$E$992,Resources!$B13,Plan!AL$5:AL$992)/AJ$3</f>
        <v>0</v>
      </c>
      <c r="AK13" s="22">
        <f>SUMIF(Plan!$E$5:$E$992,Resources!$B13,Plan!AM$5:AM$992)/AK$3</f>
        <v>0</v>
      </c>
      <c r="AL13" s="22">
        <f>SUMIF(Plan!$E$5:$E$992,Resources!$B13,Plan!AN$5:AN$992)/AL$3</f>
        <v>0</v>
      </c>
      <c r="AM13" s="22">
        <f>SUMIF(Plan!$E$5:$E$992,Resources!$B13,Plan!AO$5:AO$992)/AM$3</f>
        <v>0</v>
      </c>
      <c r="AN13" s="22">
        <f>SUMIF(Plan!$E$5:$E$992,Resources!$B13,Plan!AP$5:AP$992)/AN$3</f>
        <v>0</v>
      </c>
      <c r="AO13" s="22">
        <f>SUMIF(Plan!$E$5:$E$992,Resources!$B13,Plan!AQ$5:AQ$992)/AO$3</f>
        <v>0</v>
      </c>
      <c r="AP13" s="22">
        <f>SUMIF(Plan!$E$5:$E$992,Resources!$B13,Plan!AR$5:AR$992)/AP$3</f>
        <v>0</v>
      </c>
      <c r="AQ13" s="22">
        <f>SUMIF(Plan!$E$5:$E$992,Resources!$B13,Plan!AS$5:AS$992)/AQ$3</f>
        <v>0</v>
      </c>
      <c r="AR13" s="22">
        <f>SUMIF(Plan!$E$5:$E$992,Resources!$B13,Plan!AT$5:AT$992)/AR$3</f>
        <v>0</v>
      </c>
      <c r="AS13" s="22">
        <f>SUMIF(Plan!$E$5:$E$992,Resources!$B13,Plan!AU$5:AU$992)/AS$3</f>
        <v>0</v>
      </c>
      <c r="AT13" s="22">
        <f>SUMIF(Plan!$E$5:$E$992,Resources!$B13,Plan!AV$5:AV$992)/AT$3</f>
        <v>0</v>
      </c>
      <c r="AU13" s="22">
        <f>SUMIF(Plan!$E$5:$E$992,Resources!$B13,Plan!AW$5:AW$992)/AU$3</f>
        <v>0</v>
      </c>
      <c r="AV13" s="22">
        <f>SUMIF(Plan!$E$5:$E$992,Resources!$B13,Plan!AX$5:AX$992)/AV$3</f>
        <v>0</v>
      </c>
      <c r="AW13" s="22">
        <f>SUMIF(Plan!$E$5:$E$992,Resources!$B13,Plan!AY$5:AY$992)/AW$3</f>
        <v>0</v>
      </c>
      <c r="AX13" s="22">
        <f>SUMIF(Plan!$E$5:$E$992,Resources!$B13,Plan!AZ$5:AZ$992)/AX$3</f>
        <v>0</v>
      </c>
      <c r="AY13" s="22">
        <f>SUMIF(Plan!$E$5:$E$992,Resources!$B13,Plan!BA$5:BA$992)/AY$3</f>
        <v>0</v>
      </c>
      <c r="AZ13" s="22">
        <f>SUMIF(Plan!$E$5:$E$992,Resources!$B13,Plan!BB$5:BB$992)/AZ$3</f>
        <v>0</v>
      </c>
      <c r="BA13" s="23">
        <f>SUMIF(Plan!$E$5:$E$992,Resources!$B13,Plan!BC$5:BC$992)/BA$3</f>
        <v>0</v>
      </c>
      <c r="BB13" s="34">
        <f>SUMIF(Plan!$E$5:$E$992,Resources!$B13,Plan!BD$5:BD$992)/BB$3</f>
        <v>0</v>
      </c>
      <c r="BC13" s="21">
        <f>SUMIF(Plan!$E$5:$E$992,Resources!$B13,Plan!BE$5:BE$992)/BC$3</f>
        <v>0</v>
      </c>
      <c r="BD13" s="21">
        <f>SUMIF(Plan!$E$5:$E$992,Resources!$B13,Plan!BF$5:BF$992)/BD$3</f>
        <v>0</v>
      </c>
      <c r="BE13" s="21">
        <f>SUMIF(Plan!$E$5:$E$992,Resources!$B13,Plan!BG$5:BG$992)/BE$3</f>
        <v>0</v>
      </c>
      <c r="BF13" s="21">
        <f>SUMIF(Plan!$E$5:$E$992,Resources!$B13,Plan!BH$5:BH$992)/BF$3</f>
        <v>0</v>
      </c>
      <c r="BG13" s="21">
        <f>SUMIF(Plan!$E$5:$E$992,Resources!$B13,Plan!BI$5:BI$992)/BG$3</f>
        <v>0</v>
      </c>
      <c r="BH13" s="21">
        <f>SUMIF(Plan!$E$5:$E$992,Resources!$B13,Plan!BJ$5:BJ$992)/BH$3</f>
        <v>0</v>
      </c>
      <c r="BI13" s="21">
        <f>SUMIF(Plan!$E$5:$E$992,Resources!$B13,Plan!BK$5:BK$992)/BI$3</f>
        <v>0</v>
      </c>
      <c r="BJ13" s="21">
        <f>SUMIF(Plan!$E$5:$E$992,Resources!$B13,Plan!BL$5:BL$992)/BJ$3</f>
        <v>0</v>
      </c>
      <c r="BK13" s="21">
        <f>SUMIF(Plan!$E$5:$E$992,Resources!$B13,Plan!BM$5:BM$992)/BK$3</f>
        <v>0</v>
      </c>
      <c r="BL13" s="21">
        <f>SUMIF(Plan!$E$5:$E$992,Resources!$B13,Plan!BN$5:BN$992)/BL$3</f>
        <v>0</v>
      </c>
      <c r="BM13" s="21">
        <f>SUMIF(Plan!$E$5:$E$992,Resources!$B13,Plan!BO$5:BO$992)/BM$3</f>
        <v>0</v>
      </c>
      <c r="BN13" s="21">
        <f>SUMIF(Plan!$E$5:$E$992,Resources!$B13,Plan!BP$5:BP$992)/BN$3</f>
        <v>0</v>
      </c>
      <c r="BO13" s="21">
        <f>SUMIF(Plan!$E$5:$E$992,Resources!$B13,Plan!BQ$5:BQ$992)/BO$3</f>
        <v>0</v>
      </c>
      <c r="BP13" s="21">
        <f>SUMIF(Plan!$E$5:$E$992,Resources!$B13,Plan!BR$5:BR$992)/BP$3</f>
        <v>0</v>
      </c>
      <c r="BQ13" s="21">
        <f>SUMIF(Plan!$E$5:$E$992,Resources!$B13,Plan!BS$5:BS$992)/BQ$3</f>
        <v>0</v>
      </c>
      <c r="BR13" s="21">
        <f>SUMIF(Plan!$E$5:$E$992,Resources!$B13,Plan!BT$5:BT$992)/BR$3</f>
        <v>0</v>
      </c>
      <c r="BS13" s="21">
        <f>SUMIF(Plan!$E$5:$E$992,Resources!$B13,Plan!BU$5:BU$992)/BS$3</f>
        <v>0</v>
      </c>
      <c r="BT13" s="21">
        <f>SUMIF(Plan!$E$5:$E$992,Resources!$B13,Plan!BV$5:BV$992)/BT$3</f>
        <v>0</v>
      </c>
      <c r="BU13" s="21">
        <f>SUMIF(Plan!$E$5:$E$992,Resources!$B13,Plan!BW$5:BW$992)/BU$3</f>
        <v>0</v>
      </c>
      <c r="BV13" s="21">
        <f>SUMIF(Plan!$E$5:$E$992,Resources!$B13,Plan!BX$5:BX$992)/BV$3</f>
        <v>0</v>
      </c>
      <c r="BW13" s="21">
        <f>SUMIF(Plan!$E$5:$E$992,Resources!$B13,Plan!BY$5:BY$992)/BW$3</f>
        <v>0</v>
      </c>
      <c r="BX13" s="21">
        <f>SUMIF(Plan!$E$5:$E$992,Resources!$B13,Plan!BZ$5:BZ$992)/BX$3</f>
        <v>0</v>
      </c>
      <c r="BY13" s="21">
        <f>SUMIF(Plan!$E$5:$E$992,Resources!$B13,Plan!CA$5:CA$992)/BY$3</f>
        <v>0</v>
      </c>
      <c r="BZ13" s="21">
        <f>SUMIF(Plan!$E$5:$E$992,Resources!$B13,Plan!CB$5:CB$992)/BZ$3</f>
        <v>0</v>
      </c>
      <c r="CA13" s="21">
        <f>SUMIF(Plan!$E$5:$E$992,Resources!$B13,Plan!CC$5:CC$992)/CA$3</f>
        <v>0</v>
      </c>
    </row>
    <row r="14" spans="1:79">
      <c r="F14" s="22">
        <f>SUMIF(Plan!$E$5:$E$992,Resources!$B14,Plan!H$5:H$992)/F$3</f>
        <v>0</v>
      </c>
      <c r="G14" s="22">
        <f>SUMIF(Plan!$E$5:$E$992,Resources!$B14,Plan!I$5:I$992)/G$3</f>
        <v>0</v>
      </c>
      <c r="H14" s="22">
        <f>SUMIF(Plan!$E$5:$E$992,Resources!$B14,Plan!J$5:J$992)/H$3</f>
        <v>0</v>
      </c>
      <c r="I14" s="22">
        <f>SUMIF(Plan!$E$5:$E$992,Resources!$B14,Plan!K$5:K$992)/I$3</f>
        <v>0</v>
      </c>
      <c r="J14" s="22">
        <f>SUMIF(Plan!$E$5:$E$992,Resources!$B14,Plan!L$5:L$992)/J$3</f>
        <v>0</v>
      </c>
      <c r="K14" s="22">
        <f>SUMIF(Plan!$E$5:$E$992,Resources!$B14,Plan!M$5:M$992)/K$3</f>
        <v>0</v>
      </c>
      <c r="L14" s="22">
        <f>SUMIF(Plan!$E$5:$E$992,Resources!$B14,Plan!N$5:N$992)/L$3</f>
        <v>0</v>
      </c>
      <c r="M14" s="22">
        <f>SUMIF(Plan!$E$5:$E$992,Resources!$B14,Plan!O$5:O$992)/M$3</f>
        <v>0</v>
      </c>
      <c r="N14" s="22">
        <f>SUMIF(Plan!$E$5:$E$992,Resources!$B14,Plan!P$5:P$992)/N$3</f>
        <v>0</v>
      </c>
      <c r="O14" s="22">
        <f>SUMIF(Plan!$E$5:$E$992,Resources!$B14,Plan!Q$5:Q$992)/O$3</f>
        <v>0</v>
      </c>
      <c r="P14" s="22">
        <f>SUMIF(Plan!$E$5:$E$992,Resources!$B14,Plan!R$5:R$992)/P$3</f>
        <v>0</v>
      </c>
      <c r="Q14" s="22">
        <f>SUMIF(Plan!$E$5:$E$992,Resources!$B14,Plan!S$5:S$992)/Q$3</f>
        <v>0</v>
      </c>
      <c r="R14" s="22">
        <f>SUMIF(Plan!$E$5:$E$992,Resources!$B14,Plan!T$5:T$992)/R$3</f>
        <v>0</v>
      </c>
      <c r="S14" s="22">
        <f>SUMIF(Plan!$E$5:$E$992,Resources!$B14,Plan!U$5:U$992)/S$3</f>
        <v>0</v>
      </c>
      <c r="T14" s="22">
        <f>SUMIF(Plan!$E$5:$E$992,Resources!$B14,Plan!V$5:V$992)/T$3</f>
        <v>0</v>
      </c>
      <c r="U14" s="22">
        <f>SUMIF(Plan!$E$5:$E$992,Resources!$B14,Plan!W$5:W$992)/U$3</f>
        <v>0</v>
      </c>
      <c r="V14" s="22">
        <f>SUMIF(Plan!$E$5:$E$992,Resources!$B14,Plan!X$5:X$992)/V$3</f>
        <v>0</v>
      </c>
      <c r="W14" s="22">
        <f>SUMIF(Plan!$E$5:$E$992,Resources!$B14,Plan!Y$5:Y$992)/W$3</f>
        <v>0</v>
      </c>
      <c r="X14" s="22">
        <f>SUMIF(Plan!$E$5:$E$992,Resources!$B14,Plan!Z$5:Z$992)/X$3</f>
        <v>0</v>
      </c>
      <c r="Y14" s="22">
        <f>SUMIF(Plan!$E$5:$E$992,Resources!$B14,Plan!AA$5:AA$992)/Y$3</f>
        <v>0</v>
      </c>
      <c r="Z14" s="22">
        <f>SUMIF(Plan!$E$5:$E$992,Resources!$B14,Plan!AB$5:AB$992)/Z$3</f>
        <v>0</v>
      </c>
      <c r="AA14" s="22">
        <f>SUMIF(Plan!$E$5:$E$992,Resources!$B14,Plan!AC$5:AC$992)/AA$3</f>
        <v>0</v>
      </c>
      <c r="AB14" s="22">
        <f>SUMIF(Plan!$E$5:$E$992,Resources!$B14,Plan!AD$5:AD$992)/AB$3</f>
        <v>0</v>
      </c>
      <c r="AC14" s="22">
        <f>SUMIF(Plan!$E$5:$E$992,Resources!$B14,Plan!AE$5:AE$992)/AC$3</f>
        <v>0</v>
      </c>
      <c r="AD14" s="22">
        <f>SUMIF(Plan!$E$5:$E$992,Resources!$B14,Plan!AF$5:AF$992)/AD$3</f>
        <v>0</v>
      </c>
      <c r="AE14" s="22">
        <f>SUMIF(Plan!$E$5:$E$992,Resources!$B14,Plan!AG$5:AG$992)/AE$3</f>
        <v>0</v>
      </c>
      <c r="AF14" s="22">
        <f>SUMIF(Plan!$E$5:$E$992,Resources!$B14,Plan!AH$5:AH$992)/AF$3</f>
        <v>0</v>
      </c>
      <c r="AG14" s="22">
        <f>SUMIF(Plan!$E$5:$E$992,Resources!$B14,Plan!AI$5:AI$992)/AG$3</f>
        <v>0</v>
      </c>
      <c r="AH14" s="22">
        <f>SUMIF(Plan!$E$5:$E$992,Resources!$B14,Plan!AJ$5:AJ$992)/AH$3</f>
        <v>0</v>
      </c>
      <c r="AI14" s="22">
        <f>SUMIF(Plan!$E$5:$E$992,Resources!$B14,Plan!AK$5:AK$992)/AI$3</f>
        <v>0</v>
      </c>
      <c r="AJ14" s="22">
        <f>SUMIF(Plan!$E$5:$E$992,Resources!$B14,Plan!AL$5:AL$992)/AJ$3</f>
        <v>0</v>
      </c>
      <c r="AK14" s="22">
        <f>SUMIF(Plan!$E$5:$E$992,Resources!$B14,Plan!AM$5:AM$992)/AK$3</f>
        <v>0</v>
      </c>
      <c r="AL14" s="22">
        <f>SUMIF(Plan!$E$5:$E$992,Resources!$B14,Plan!AN$5:AN$992)/AL$3</f>
        <v>0</v>
      </c>
      <c r="AM14" s="22">
        <f>SUMIF(Plan!$E$5:$E$992,Resources!$B14,Plan!AO$5:AO$992)/AM$3</f>
        <v>0</v>
      </c>
      <c r="AN14" s="22">
        <f>SUMIF(Plan!$E$5:$E$992,Resources!$B14,Plan!AP$5:AP$992)/AN$3</f>
        <v>0</v>
      </c>
      <c r="AO14" s="22">
        <f>SUMIF(Plan!$E$5:$E$992,Resources!$B14,Plan!AQ$5:AQ$992)/AO$3</f>
        <v>0</v>
      </c>
      <c r="AP14" s="22">
        <f>SUMIF(Plan!$E$5:$E$992,Resources!$B14,Plan!AR$5:AR$992)/AP$3</f>
        <v>0</v>
      </c>
      <c r="AQ14" s="22">
        <f>SUMIF(Plan!$E$5:$E$992,Resources!$B14,Plan!AS$5:AS$992)/AQ$3</f>
        <v>0</v>
      </c>
      <c r="AR14" s="22">
        <f>SUMIF(Plan!$E$5:$E$992,Resources!$B14,Plan!AT$5:AT$992)/AR$3</f>
        <v>0</v>
      </c>
      <c r="AS14" s="22">
        <f>SUMIF(Plan!$E$5:$E$992,Resources!$B14,Plan!AU$5:AU$992)/AS$3</f>
        <v>0</v>
      </c>
      <c r="AT14" s="22">
        <f>SUMIF(Plan!$E$5:$E$992,Resources!$B14,Plan!AV$5:AV$992)/AT$3</f>
        <v>0</v>
      </c>
      <c r="AU14" s="22">
        <f>SUMIF(Plan!$E$5:$E$992,Resources!$B14,Plan!AW$5:AW$992)/AU$3</f>
        <v>0</v>
      </c>
      <c r="AV14" s="22">
        <f>SUMIF(Plan!$E$5:$E$992,Resources!$B14,Plan!AX$5:AX$992)/AV$3</f>
        <v>0</v>
      </c>
      <c r="AW14" s="22">
        <f>SUMIF(Plan!$E$5:$E$992,Resources!$B14,Plan!AY$5:AY$992)/AW$3</f>
        <v>0</v>
      </c>
      <c r="AX14" s="22">
        <f>SUMIF(Plan!$E$5:$E$992,Resources!$B14,Plan!AZ$5:AZ$992)/AX$3</f>
        <v>0</v>
      </c>
      <c r="AY14" s="22">
        <f>SUMIF(Plan!$E$5:$E$992,Resources!$B14,Plan!BA$5:BA$992)/AY$3</f>
        <v>0</v>
      </c>
      <c r="AZ14" s="22">
        <f>SUMIF(Plan!$E$5:$E$992,Resources!$B14,Plan!BB$5:BB$992)/AZ$3</f>
        <v>0</v>
      </c>
      <c r="BA14" s="23">
        <f>SUMIF(Plan!$E$5:$E$992,Resources!$B14,Plan!BC$5:BC$992)/BA$3</f>
        <v>0</v>
      </c>
      <c r="BB14" s="34">
        <f>SUMIF(Plan!$E$5:$E$992,Resources!$B14,Plan!BD$5:BD$992)/BB$3</f>
        <v>0</v>
      </c>
      <c r="BC14" s="21">
        <f>SUMIF(Plan!$E$5:$E$992,Resources!$B14,Plan!BE$5:BE$992)/BC$3</f>
        <v>0</v>
      </c>
      <c r="BD14" s="21">
        <f>SUMIF(Plan!$E$5:$E$992,Resources!$B14,Plan!BF$5:BF$992)/BD$3</f>
        <v>0</v>
      </c>
      <c r="BE14" s="21">
        <f>SUMIF(Plan!$E$5:$E$992,Resources!$B14,Plan!BG$5:BG$992)/BE$3</f>
        <v>0</v>
      </c>
      <c r="BF14" s="21">
        <f>SUMIF(Plan!$E$5:$E$992,Resources!$B14,Plan!BH$5:BH$992)/BF$3</f>
        <v>0</v>
      </c>
      <c r="BG14" s="21">
        <f>SUMIF(Plan!$E$5:$E$992,Resources!$B14,Plan!BI$5:BI$992)/BG$3</f>
        <v>0</v>
      </c>
      <c r="BH14" s="21">
        <f>SUMIF(Plan!$E$5:$E$992,Resources!$B14,Plan!BJ$5:BJ$992)/BH$3</f>
        <v>0</v>
      </c>
      <c r="BI14" s="21">
        <f>SUMIF(Plan!$E$5:$E$992,Resources!$B14,Plan!BK$5:BK$992)/BI$3</f>
        <v>0</v>
      </c>
      <c r="BJ14" s="21">
        <f>SUMIF(Plan!$E$5:$E$992,Resources!$B14,Plan!BL$5:BL$992)/BJ$3</f>
        <v>0</v>
      </c>
      <c r="BK14" s="21">
        <f>SUMIF(Plan!$E$5:$E$992,Resources!$B14,Plan!BM$5:BM$992)/BK$3</f>
        <v>0</v>
      </c>
      <c r="BL14" s="21">
        <f>SUMIF(Plan!$E$5:$E$992,Resources!$B14,Plan!BN$5:BN$992)/BL$3</f>
        <v>0</v>
      </c>
      <c r="BM14" s="21">
        <f>SUMIF(Plan!$E$5:$E$992,Resources!$B14,Plan!BO$5:BO$992)/BM$3</f>
        <v>0</v>
      </c>
      <c r="BN14" s="21">
        <f>SUMIF(Plan!$E$5:$E$992,Resources!$B14,Plan!BP$5:BP$992)/BN$3</f>
        <v>0</v>
      </c>
      <c r="BO14" s="21">
        <f>SUMIF(Plan!$E$5:$E$992,Resources!$B14,Plan!BQ$5:BQ$992)/BO$3</f>
        <v>0</v>
      </c>
      <c r="BP14" s="21">
        <f>SUMIF(Plan!$E$5:$E$992,Resources!$B14,Plan!BR$5:BR$992)/BP$3</f>
        <v>0</v>
      </c>
      <c r="BQ14" s="21">
        <f>SUMIF(Plan!$E$5:$E$992,Resources!$B14,Plan!BS$5:BS$992)/BQ$3</f>
        <v>0</v>
      </c>
      <c r="BR14" s="21">
        <f>SUMIF(Plan!$E$5:$E$992,Resources!$B14,Plan!BT$5:BT$992)/BR$3</f>
        <v>0</v>
      </c>
      <c r="BS14" s="21">
        <f>SUMIF(Plan!$E$5:$E$992,Resources!$B14,Plan!BU$5:BU$992)/BS$3</f>
        <v>0</v>
      </c>
      <c r="BT14" s="21">
        <f>SUMIF(Plan!$E$5:$E$992,Resources!$B14,Plan!BV$5:BV$992)/BT$3</f>
        <v>0</v>
      </c>
      <c r="BU14" s="21">
        <f>SUMIF(Plan!$E$5:$E$992,Resources!$B14,Plan!BW$5:BW$992)/BU$3</f>
        <v>0</v>
      </c>
      <c r="BV14" s="21">
        <f>SUMIF(Plan!$E$5:$E$992,Resources!$B14,Plan!BX$5:BX$992)/BV$3</f>
        <v>0</v>
      </c>
      <c r="BW14" s="21">
        <f>SUMIF(Plan!$E$5:$E$992,Resources!$B14,Plan!BY$5:BY$992)/BW$3</f>
        <v>0</v>
      </c>
      <c r="BX14" s="21">
        <f>SUMIF(Plan!$E$5:$E$992,Resources!$B14,Plan!BZ$5:BZ$992)/BX$3</f>
        <v>0</v>
      </c>
      <c r="BY14" s="21">
        <f>SUMIF(Plan!$E$5:$E$992,Resources!$B14,Plan!CA$5:CA$992)/BY$3</f>
        <v>0</v>
      </c>
      <c r="BZ14" s="21">
        <f>SUMIF(Plan!$E$5:$E$992,Resources!$B14,Plan!CB$5:CB$992)/BZ$3</f>
        <v>0</v>
      </c>
      <c r="CA14" s="21">
        <f>SUMIF(Plan!$E$5:$E$992,Resources!$B14,Plan!CC$5:CC$992)/CA$3</f>
        <v>0</v>
      </c>
    </row>
    <row r="15" spans="1:79">
      <c r="F15" s="22">
        <f>SUMIF(Plan!$E$5:$E$992,Resources!$B15,Plan!H$5:H$992)/F$3</f>
        <v>0</v>
      </c>
      <c r="G15" s="22">
        <f>SUMIF(Plan!$E$5:$E$992,Resources!$B15,Plan!I$5:I$992)/G$3</f>
        <v>0</v>
      </c>
      <c r="H15" s="22">
        <f>SUMIF(Plan!$E$5:$E$992,Resources!$B15,Plan!J$5:J$992)/H$3</f>
        <v>0</v>
      </c>
      <c r="I15" s="22">
        <f>SUMIF(Plan!$E$5:$E$992,Resources!$B15,Plan!K$5:K$992)/I$3</f>
        <v>0</v>
      </c>
      <c r="J15" s="22">
        <f>SUMIF(Plan!$E$5:$E$992,Resources!$B15,Plan!L$5:L$992)/J$3</f>
        <v>0</v>
      </c>
      <c r="K15" s="22">
        <f>SUMIF(Plan!$E$5:$E$992,Resources!$B15,Plan!M$5:M$992)/K$3</f>
        <v>0</v>
      </c>
      <c r="L15" s="22">
        <f>SUMIF(Plan!$E$5:$E$992,Resources!$B15,Plan!N$5:N$992)/L$3</f>
        <v>0</v>
      </c>
      <c r="M15" s="22">
        <f>SUMIF(Plan!$E$5:$E$992,Resources!$B15,Plan!O$5:O$992)/M$3</f>
        <v>0</v>
      </c>
      <c r="N15" s="22">
        <f>SUMIF(Plan!$E$5:$E$992,Resources!$B15,Plan!P$5:P$992)/N$3</f>
        <v>0</v>
      </c>
      <c r="O15" s="22">
        <f>SUMIF(Plan!$E$5:$E$992,Resources!$B15,Plan!Q$5:Q$992)/O$3</f>
        <v>0</v>
      </c>
      <c r="P15" s="22">
        <f>SUMIF(Plan!$E$5:$E$992,Resources!$B15,Plan!R$5:R$992)/P$3</f>
        <v>0</v>
      </c>
      <c r="Q15" s="22">
        <f>SUMIF(Plan!$E$5:$E$992,Resources!$B15,Plan!S$5:S$992)/Q$3</f>
        <v>0</v>
      </c>
      <c r="R15" s="22">
        <f>SUMIF(Plan!$E$5:$E$992,Resources!$B15,Plan!T$5:T$992)/R$3</f>
        <v>0</v>
      </c>
      <c r="S15" s="22">
        <f>SUMIF(Plan!$E$5:$E$992,Resources!$B15,Plan!U$5:U$992)/S$3</f>
        <v>0</v>
      </c>
      <c r="T15" s="22">
        <f>SUMIF(Plan!$E$5:$E$992,Resources!$B15,Plan!V$5:V$992)/T$3</f>
        <v>0</v>
      </c>
      <c r="U15" s="22">
        <f>SUMIF(Plan!$E$5:$E$992,Resources!$B15,Plan!W$5:W$992)/U$3</f>
        <v>0</v>
      </c>
      <c r="V15" s="22">
        <f>SUMIF(Plan!$E$5:$E$992,Resources!$B15,Plan!X$5:X$992)/V$3</f>
        <v>0</v>
      </c>
      <c r="W15" s="22">
        <f>SUMIF(Plan!$E$5:$E$992,Resources!$B15,Plan!Y$5:Y$992)/W$3</f>
        <v>0</v>
      </c>
      <c r="X15" s="22">
        <f>SUMIF(Plan!$E$5:$E$992,Resources!$B15,Plan!Z$5:Z$992)/X$3</f>
        <v>0</v>
      </c>
      <c r="Y15" s="22">
        <f>SUMIF(Plan!$E$5:$E$992,Resources!$B15,Plan!AA$5:AA$992)/Y$3</f>
        <v>0</v>
      </c>
      <c r="Z15" s="22">
        <f>SUMIF(Plan!$E$5:$E$992,Resources!$B15,Plan!AB$5:AB$992)/Z$3</f>
        <v>0</v>
      </c>
      <c r="AA15" s="22">
        <f>SUMIF(Plan!$E$5:$E$992,Resources!$B15,Plan!AC$5:AC$992)/AA$3</f>
        <v>0</v>
      </c>
      <c r="AB15" s="22">
        <f>SUMIF(Plan!$E$5:$E$992,Resources!$B15,Plan!AD$5:AD$992)/AB$3</f>
        <v>0</v>
      </c>
      <c r="AC15" s="22">
        <f>SUMIF(Plan!$E$5:$E$992,Resources!$B15,Plan!AE$5:AE$992)/AC$3</f>
        <v>0</v>
      </c>
      <c r="AD15" s="22">
        <f>SUMIF(Plan!$E$5:$E$992,Resources!$B15,Plan!AF$5:AF$992)/AD$3</f>
        <v>0</v>
      </c>
      <c r="AE15" s="22">
        <f>SUMIF(Plan!$E$5:$E$992,Resources!$B15,Plan!AG$5:AG$992)/AE$3</f>
        <v>0</v>
      </c>
      <c r="AF15" s="22">
        <f>SUMIF(Plan!$E$5:$E$992,Resources!$B15,Plan!AH$5:AH$992)/AF$3</f>
        <v>0</v>
      </c>
      <c r="AG15" s="22">
        <f>SUMIF(Plan!$E$5:$E$992,Resources!$B15,Plan!AI$5:AI$992)/AG$3</f>
        <v>0</v>
      </c>
      <c r="AH15" s="22">
        <f>SUMIF(Plan!$E$5:$E$992,Resources!$B15,Plan!AJ$5:AJ$992)/AH$3</f>
        <v>0</v>
      </c>
      <c r="AI15" s="22">
        <f>SUMIF(Plan!$E$5:$E$992,Resources!$B15,Plan!AK$5:AK$992)/AI$3</f>
        <v>0</v>
      </c>
      <c r="AJ15" s="22">
        <f>SUMIF(Plan!$E$5:$E$992,Resources!$B15,Plan!AL$5:AL$992)/AJ$3</f>
        <v>0</v>
      </c>
      <c r="AK15" s="22">
        <f>SUMIF(Plan!$E$5:$E$992,Resources!$B15,Plan!AM$5:AM$992)/AK$3</f>
        <v>0</v>
      </c>
      <c r="AL15" s="22">
        <f>SUMIF(Plan!$E$5:$E$992,Resources!$B15,Plan!AN$5:AN$992)/AL$3</f>
        <v>0</v>
      </c>
      <c r="AM15" s="22">
        <f>SUMIF(Plan!$E$5:$E$992,Resources!$B15,Plan!AO$5:AO$992)/AM$3</f>
        <v>0</v>
      </c>
      <c r="AN15" s="22">
        <f>SUMIF(Plan!$E$5:$E$992,Resources!$B15,Plan!AP$5:AP$992)/AN$3</f>
        <v>0</v>
      </c>
      <c r="AO15" s="22">
        <f>SUMIF(Plan!$E$5:$E$992,Resources!$B15,Plan!AQ$5:AQ$992)/AO$3</f>
        <v>0</v>
      </c>
      <c r="AP15" s="22">
        <f>SUMIF(Plan!$E$5:$E$992,Resources!$B15,Plan!AR$5:AR$992)/AP$3</f>
        <v>0</v>
      </c>
      <c r="AQ15" s="22">
        <f>SUMIF(Plan!$E$5:$E$992,Resources!$B15,Plan!AS$5:AS$992)/AQ$3</f>
        <v>0</v>
      </c>
      <c r="AR15" s="22">
        <f>SUMIF(Plan!$E$5:$E$992,Resources!$B15,Plan!AT$5:AT$992)/AR$3</f>
        <v>0</v>
      </c>
      <c r="AS15" s="22">
        <f>SUMIF(Plan!$E$5:$E$992,Resources!$B15,Plan!AU$5:AU$992)/AS$3</f>
        <v>0</v>
      </c>
      <c r="AT15" s="22">
        <f>SUMIF(Plan!$E$5:$E$992,Resources!$B15,Plan!AV$5:AV$992)/AT$3</f>
        <v>0</v>
      </c>
      <c r="AU15" s="22">
        <f>SUMIF(Plan!$E$5:$E$992,Resources!$B15,Plan!AW$5:AW$992)/AU$3</f>
        <v>0</v>
      </c>
      <c r="AV15" s="22">
        <f>SUMIF(Plan!$E$5:$E$992,Resources!$B15,Plan!AX$5:AX$992)/AV$3</f>
        <v>0</v>
      </c>
      <c r="AW15" s="22">
        <f>SUMIF(Plan!$E$5:$E$992,Resources!$B15,Plan!AY$5:AY$992)/AW$3</f>
        <v>0</v>
      </c>
      <c r="AX15" s="22">
        <f>SUMIF(Plan!$E$5:$E$992,Resources!$B15,Plan!AZ$5:AZ$992)/AX$3</f>
        <v>0</v>
      </c>
      <c r="AY15" s="22">
        <f>SUMIF(Plan!$E$5:$E$992,Resources!$B15,Plan!BA$5:BA$992)/AY$3</f>
        <v>0</v>
      </c>
      <c r="AZ15" s="22">
        <f>SUMIF(Plan!$E$5:$E$992,Resources!$B15,Plan!BB$5:BB$992)/AZ$3</f>
        <v>0</v>
      </c>
      <c r="BA15" s="23">
        <f>SUMIF(Plan!$E$5:$E$992,Resources!$B15,Plan!BC$5:BC$992)/BA$3</f>
        <v>0</v>
      </c>
      <c r="BB15" s="34">
        <f>SUMIF(Plan!$E$5:$E$992,Resources!$B15,Plan!BD$5:BD$992)/BB$3</f>
        <v>0</v>
      </c>
      <c r="BC15" s="21">
        <f>SUMIF(Plan!$E$5:$E$992,Resources!$B15,Plan!BE$5:BE$992)/BC$3</f>
        <v>0</v>
      </c>
      <c r="BD15" s="21">
        <f>SUMIF(Plan!$E$5:$E$992,Resources!$B15,Plan!BF$5:BF$992)/BD$3</f>
        <v>0</v>
      </c>
      <c r="BE15" s="21">
        <f>SUMIF(Plan!$E$5:$E$992,Resources!$B15,Plan!BG$5:BG$992)/BE$3</f>
        <v>0</v>
      </c>
      <c r="BF15" s="21">
        <f>SUMIF(Plan!$E$5:$E$992,Resources!$B15,Plan!BH$5:BH$992)/BF$3</f>
        <v>0</v>
      </c>
      <c r="BG15" s="21">
        <f>SUMIF(Plan!$E$5:$E$992,Resources!$B15,Plan!BI$5:BI$992)/BG$3</f>
        <v>0</v>
      </c>
      <c r="BH15" s="21">
        <f>SUMIF(Plan!$E$5:$E$992,Resources!$B15,Plan!BJ$5:BJ$992)/BH$3</f>
        <v>0</v>
      </c>
      <c r="BI15" s="21">
        <f>SUMIF(Plan!$E$5:$E$992,Resources!$B15,Plan!BK$5:BK$992)/BI$3</f>
        <v>0</v>
      </c>
      <c r="BJ15" s="21">
        <f>SUMIF(Plan!$E$5:$E$992,Resources!$B15,Plan!BL$5:BL$992)/BJ$3</f>
        <v>0</v>
      </c>
      <c r="BK15" s="21">
        <f>SUMIF(Plan!$E$5:$E$992,Resources!$B15,Plan!BM$5:BM$992)/BK$3</f>
        <v>0</v>
      </c>
      <c r="BL15" s="21">
        <f>SUMIF(Plan!$E$5:$E$992,Resources!$B15,Plan!BN$5:BN$992)/BL$3</f>
        <v>0</v>
      </c>
      <c r="BM15" s="21">
        <f>SUMIF(Plan!$E$5:$E$992,Resources!$B15,Plan!BO$5:BO$992)/BM$3</f>
        <v>0</v>
      </c>
      <c r="BN15" s="21">
        <f>SUMIF(Plan!$E$5:$E$992,Resources!$B15,Plan!BP$5:BP$992)/BN$3</f>
        <v>0</v>
      </c>
      <c r="BO15" s="21">
        <f>SUMIF(Plan!$E$5:$E$992,Resources!$B15,Plan!BQ$5:BQ$992)/BO$3</f>
        <v>0</v>
      </c>
      <c r="BP15" s="21">
        <f>SUMIF(Plan!$E$5:$E$992,Resources!$B15,Plan!BR$5:BR$992)/BP$3</f>
        <v>0</v>
      </c>
      <c r="BQ15" s="21">
        <f>SUMIF(Plan!$E$5:$E$992,Resources!$B15,Plan!BS$5:BS$992)/BQ$3</f>
        <v>0</v>
      </c>
      <c r="BR15" s="21">
        <f>SUMIF(Plan!$E$5:$E$992,Resources!$B15,Plan!BT$5:BT$992)/BR$3</f>
        <v>0</v>
      </c>
      <c r="BS15" s="21">
        <f>SUMIF(Plan!$E$5:$E$992,Resources!$B15,Plan!BU$5:BU$992)/BS$3</f>
        <v>0</v>
      </c>
      <c r="BT15" s="21">
        <f>SUMIF(Plan!$E$5:$E$992,Resources!$B15,Plan!BV$5:BV$992)/BT$3</f>
        <v>0</v>
      </c>
      <c r="BU15" s="21">
        <f>SUMIF(Plan!$E$5:$E$992,Resources!$B15,Plan!BW$5:BW$992)/BU$3</f>
        <v>0</v>
      </c>
      <c r="BV15" s="21">
        <f>SUMIF(Plan!$E$5:$E$992,Resources!$B15,Plan!BX$5:BX$992)/BV$3</f>
        <v>0</v>
      </c>
      <c r="BW15" s="21">
        <f>SUMIF(Plan!$E$5:$E$992,Resources!$B15,Plan!BY$5:BY$992)/BW$3</f>
        <v>0</v>
      </c>
      <c r="BX15" s="21">
        <f>SUMIF(Plan!$E$5:$E$992,Resources!$B15,Plan!BZ$5:BZ$992)/BX$3</f>
        <v>0</v>
      </c>
      <c r="BY15" s="21">
        <f>SUMIF(Plan!$E$5:$E$992,Resources!$B15,Plan!CA$5:CA$992)/BY$3</f>
        <v>0</v>
      </c>
      <c r="BZ15" s="21">
        <f>SUMIF(Plan!$E$5:$E$992,Resources!$B15,Plan!CB$5:CB$992)/BZ$3</f>
        <v>0</v>
      </c>
      <c r="CA15" s="21">
        <f>SUMIF(Plan!$E$5:$E$992,Resources!$B15,Plan!CC$5:CC$992)/CA$3</f>
        <v>0</v>
      </c>
    </row>
    <row r="16" spans="1:79">
      <c r="F16" s="22">
        <f>SUMIF(Plan!$E$5:$E$992,Resources!$B16,Plan!H$5:H$992)/F$3</f>
        <v>0</v>
      </c>
      <c r="G16" s="22">
        <f>SUMIF(Plan!$E$5:$E$992,Resources!$B16,Plan!I$5:I$992)/G$3</f>
        <v>0</v>
      </c>
      <c r="H16" s="22">
        <f>SUMIF(Plan!$E$5:$E$992,Resources!$B16,Plan!J$5:J$992)/H$3</f>
        <v>0</v>
      </c>
      <c r="I16" s="22">
        <f>SUMIF(Plan!$E$5:$E$992,Resources!$B16,Plan!K$5:K$992)/I$3</f>
        <v>0</v>
      </c>
      <c r="J16" s="22">
        <f>SUMIF(Plan!$E$5:$E$992,Resources!$B16,Plan!L$5:L$992)/J$3</f>
        <v>0</v>
      </c>
      <c r="K16" s="22">
        <f>SUMIF(Plan!$E$5:$E$992,Resources!$B16,Plan!M$5:M$992)/K$3</f>
        <v>0</v>
      </c>
      <c r="L16" s="22">
        <f>SUMIF(Plan!$E$5:$E$992,Resources!$B16,Plan!N$5:N$992)/L$3</f>
        <v>0</v>
      </c>
      <c r="M16" s="22">
        <f>SUMIF(Plan!$E$5:$E$992,Resources!$B16,Plan!O$5:O$992)/M$3</f>
        <v>0</v>
      </c>
      <c r="N16" s="22">
        <f>SUMIF(Plan!$E$5:$E$992,Resources!$B16,Plan!P$5:P$992)/N$3</f>
        <v>0</v>
      </c>
      <c r="O16" s="22">
        <f>SUMIF(Plan!$E$5:$E$992,Resources!$B16,Plan!Q$5:Q$992)/O$3</f>
        <v>0</v>
      </c>
      <c r="P16" s="22">
        <f>SUMIF(Plan!$E$5:$E$992,Resources!$B16,Plan!R$5:R$992)/P$3</f>
        <v>0</v>
      </c>
      <c r="Q16" s="22">
        <f>SUMIF(Plan!$E$5:$E$992,Resources!$B16,Plan!S$5:S$992)/Q$3</f>
        <v>0</v>
      </c>
      <c r="R16" s="22">
        <f>SUMIF(Plan!$E$5:$E$992,Resources!$B16,Plan!T$5:T$992)/R$3</f>
        <v>0</v>
      </c>
      <c r="S16" s="22">
        <f>SUMIF(Plan!$E$5:$E$992,Resources!$B16,Plan!U$5:U$992)/S$3</f>
        <v>0</v>
      </c>
      <c r="T16" s="22">
        <f>SUMIF(Plan!$E$5:$E$992,Resources!$B16,Plan!V$5:V$992)/T$3</f>
        <v>0</v>
      </c>
      <c r="U16" s="22">
        <f>SUMIF(Plan!$E$5:$E$992,Resources!$B16,Plan!W$5:W$992)/U$3</f>
        <v>0</v>
      </c>
      <c r="V16" s="22">
        <f>SUMIF(Plan!$E$5:$E$992,Resources!$B16,Plan!X$5:X$992)/V$3</f>
        <v>0</v>
      </c>
      <c r="W16" s="22">
        <f>SUMIF(Plan!$E$5:$E$992,Resources!$B16,Plan!Y$5:Y$992)/W$3</f>
        <v>0</v>
      </c>
      <c r="X16" s="22">
        <f>SUMIF(Plan!$E$5:$E$992,Resources!$B16,Plan!Z$5:Z$992)/X$3</f>
        <v>0</v>
      </c>
      <c r="Y16" s="22">
        <f>SUMIF(Plan!$E$5:$E$992,Resources!$B16,Plan!AA$5:AA$992)/Y$3</f>
        <v>0</v>
      </c>
      <c r="Z16" s="22">
        <f>SUMIF(Plan!$E$5:$E$992,Resources!$B16,Plan!AB$5:AB$992)/Z$3</f>
        <v>0</v>
      </c>
      <c r="AA16" s="22">
        <f>SUMIF(Plan!$E$5:$E$992,Resources!$B16,Plan!AC$5:AC$992)/AA$3</f>
        <v>0</v>
      </c>
      <c r="AB16" s="22">
        <f>SUMIF(Plan!$E$5:$E$992,Resources!$B16,Plan!AD$5:AD$992)/AB$3</f>
        <v>0</v>
      </c>
      <c r="AC16" s="22">
        <f>SUMIF(Plan!$E$5:$E$992,Resources!$B16,Plan!AE$5:AE$992)/AC$3</f>
        <v>0</v>
      </c>
      <c r="AD16" s="22">
        <f>SUMIF(Plan!$E$5:$E$992,Resources!$B16,Plan!AF$5:AF$992)/AD$3</f>
        <v>0</v>
      </c>
      <c r="AE16" s="22">
        <f>SUMIF(Plan!$E$5:$E$992,Resources!$B16,Plan!AG$5:AG$992)/AE$3</f>
        <v>0</v>
      </c>
      <c r="AF16" s="22">
        <f>SUMIF(Plan!$E$5:$E$992,Resources!$B16,Plan!AH$5:AH$992)/AF$3</f>
        <v>0</v>
      </c>
      <c r="AG16" s="22">
        <f>SUMIF(Plan!$E$5:$E$992,Resources!$B16,Plan!AI$5:AI$992)/AG$3</f>
        <v>0</v>
      </c>
      <c r="AH16" s="22">
        <f>SUMIF(Plan!$E$5:$E$992,Resources!$B16,Plan!AJ$5:AJ$992)/AH$3</f>
        <v>0</v>
      </c>
      <c r="AI16" s="22">
        <f>SUMIF(Plan!$E$5:$E$992,Resources!$B16,Plan!AK$5:AK$992)/AI$3</f>
        <v>0</v>
      </c>
      <c r="AJ16" s="22">
        <f>SUMIF(Plan!$E$5:$E$992,Resources!$B16,Plan!AL$5:AL$992)/AJ$3</f>
        <v>0</v>
      </c>
      <c r="AK16" s="22">
        <f>SUMIF(Plan!$E$5:$E$992,Resources!$B16,Plan!AM$5:AM$992)/AK$3</f>
        <v>0</v>
      </c>
      <c r="AL16" s="22">
        <f>SUMIF(Plan!$E$5:$E$992,Resources!$B16,Plan!AN$5:AN$992)/AL$3</f>
        <v>0</v>
      </c>
      <c r="AM16" s="22">
        <f>SUMIF(Plan!$E$5:$E$992,Resources!$B16,Plan!AO$5:AO$992)/AM$3</f>
        <v>0</v>
      </c>
      <c r="AN16" s="22">
        <f>SUMIF(Plan!$E$5:$E$992,Resources!$B16,Plan!AP$5:AP$992)/AN$3</f>
        <v>0</v>
      </c>
      <c r="AO16" s="22">
        <f>SUMIF(Plan!$E$5:$E$992,Resources!$B16,Plan!AQ$5:AQ$992)/AO$3</f>
        <v>0</v>
      </c>
      <c r="AP16" s="22">
        <f>SUMIF(Plan!$E$5:$E$992,Resources!$B16,Plan!AR$5:AR$992)/AP$3</f>
        <v>0</v>
      </c>
      <c r="AQ16" s="22">
        <f>SUMIF(Plan!$E$5:$E$992,Resources!$B16,Plan!AS$5:AS$992)/AQ$3</f>
        <v>0</v>
      </c>
      <c r="AR16" s="22">
        <f>SUMIF(Plan!$E$5:$E$992,Resources!$B16,Plan!AT$5:AT$992)/AR$3</f>
        <v>0</v>
      </c>
      <c r="AS16" s="22">
        <f>SUMIF(Plan!$E$5:$E$992,Resources!$B16,Plan!AU$5:AU$992)/AS$3</f>
        <v>0</v>
      </c>
      <c r="AT16" s="22">
        <f>SUMIF(Plan!$E$5:$E$992,Resources!$B16,Plan!AV$5:AV$992)/AT$3</f>
        <v>0</v>
      </c>
      <c r="AU16" s="22">
        <f>SUMIF(Plan!$E$5:$E$992,Resources!$B16,Plan!AW$5:AW$992)/AU$3</f>
        <v>0</v>
      </c>
      <c r="AV16" s="22">
        <f>SUMIF(Plan!$E$5:$E$992,Resources!$B16,Plan!AX$5:AX$992)/AV$3</f>
        <v>0</v>
      </c>
      <c r="AW16" s="22">
        <f>SUMIF(Plan!$E$5:$E$992,Resources!$B16,Plan!AY$5:AY$992)/AW$3</f>
        <v>0</v>
      </c>
      <c r="AX16" s="22">
        <f>SUMIF(Plan!$E$5:$E$992,Resources!$B16,Plan!AZ$5:AZ$992)/AX$3</f>
        <v>0</v>
      </c>
      <c r="AY16" s="22">
        <f>SUMIF(Plan!$E$5:$E$992,Resources!$B16,Plan!BA$5:BA$992)/AY$3</f>
        <v>0</v>
      </c>
      <c r="AZ16" s="22">
        <f>SUMIF(Plan!$E$5:$E$992,Resources!$B16,Plan!BB$5:BB$992)/AZ$3</f>
        <v>0</v>
      </c>
      <c r="BA16" s="23">
        <f>SUMIF(Plan!$E$5:$E$992,Resources!$B16,Plan!BC$5:BC$992)/BA$3</f>
        <v>0</v>
      </c>
      <c r="BB16" s="34">
        <f>SUMIF(Plan!$E$5:$E$992,Resources!$B16,Plan!BD$5:BD$992)/BB$3</f>
        <v>0</v>
      </c>
      <c r="BC16" s="21">
        <f>SUMIF(Plan!$E$5:$E$992,Resources!$B16,Plan!BE$5:BE$992)/BC$3</f>
        <v>0</v>
      </c>
      <c r="BD16" s="21">
        <f>SUMIF(Plan!$E$5:$E$992,Resources!$B16,Plan!BF$5:BF$992)/BD$3</f>
        <v>0</v>
      </c>
      <c r="BE16" s="21">
        <f>SUMIF(Plan!$E$5:$E$992,Resources!$B16,Plan!BG$5:BG$992)/BE$3</f>
        <v>0</v>
      </c>
      <c r="BF16" s="21">
        <f>SUMIF(Plan!$E$5:$E$992,Resources!$B16,Plan!BH$5:BH$992)/BF$3</f>
        <v>0</v>
      </c>
      <c r="BG16" s="21">
        <f>SUMIF(Plan!$E$5:$E$992,Resources!$B16,Plan!BI$5:BI$992)/BG$3</f>
        <v>0</v>
      </c>
      <c r="BH16" s="21">
        <f>SUMIF(Plan!$E$5:$E$992,Resources!$B16,Plan!BJ$5:BJ$992)/BH$3</f>
        <v>0</v>
      </c>
      <c r="BI16" s="21">
        <f>SUMIF(Plan!$E$5:$E$992,Resources!$B16,Plan!BK$5:BK$992)/BI$3</f>
        <v>0</v>
      </c>
      <c r="BJ16" s="21">
        <f>SUMIF(Plan!$E$5:$E$992,Resources!$B16,Plan!BL$5:BL$992)/BJ$3</f>
        <v>0</v>
      </c>
      <c r="BK16" s="21">
        <f>SUMIF(Plan!$E$5:$E$992,Resources!$B16,Plan!BM$5:BM$992)/BK$3</f>
        <v>0</v>
      </c>
      <c r="BL16" s="21">
        <f>SUMIF(Plan!$E$5:$E$992,Resources!$B16,Plan!BN$5:BN$992)/BL$3</f>
        <v>0</v>
      </c>
      <c r="BM16" s="21">
        <f>SUMIF(Plan!$E$5:$E$992,Resources!$B16,Plan!BO$5:BO$992)/BM$3</f>
        <v>0</v>
      </c>
      <c r="BN16" s="21">
        <f>SUMIF(Plan!$E$5:$E$992,Resources!$B16,Plan!BP$5:BP$992)/BN$3</f>
        <v>0</v>
      </c>
      <c r="BO16" s="21">
        <f>SUMIF(Plan!$E$5:$E$992,Resources!$B16,Plan!BQ$5:BQ$992)/BO$3</f>
        <v>0</v>
      </c>
      <c r="BP16" s="21">
        <f>SUMIF(Plan!$E$5:$E$992,Resources!$B16,Plan!BR$5:BR$992)/BP$3</f>
        <v>0</v>
      </c>
      <c r="BQ16" s="21">
        <f>SUMIF(Plan!$E$5:$E$992,Resources!$B16,Plan!BS$5:BS$992)/BQ$3</f>
        <v>0</v>
      </c>
      <c r="BR16" s="21">
        <f>SUMIF(Plan!$E$5:$E$992,Resources!$B16,Plan!BT$5:BT$992)/BR$3</f>
        <v>0</v>
      </c>
      <c r="BS16" s="21">
        <f>SUMIF(Plan!$E$5:$E$992,Resources!$B16,Plan!BU$5:BU$992)/BS$3</f>
        <v>0</v>
      </c>
      <c r="BT16" s="21">
        <f>SUMIF(Plan!$E$5:$E$992,Resources!$B16,Plan!BV$5:BV$992)/BT$3</f>
        <v>0</v>
      </c>
      <c r="BU16" s="21">
        <f>SUMIF(Plan!$E$5:$E$992,Resources!$B16,Plan!BW$5:BW$992)/BU$3</f>
        <v>0</v>
      </c>
      <c r="BV16" s="21">
        <f>SUMIF(Plan!$E$5:$E$992,Resources!$B16,Plan!BX$5:BX$992)/BV$3</f>
        <v>0</v>
      </c>
      <c r="BW16" s="21">
        <f>SUMIF(Plan!$E$5:$E$992,Resources!$B16,Plan!BY$5:BY$992)/BW$3</f>
        <v>0</v>
      </c>
      <c r="BX16" s="21">
        <f>SUMIF(Plan!$E$5:$E$992,Resources!$B16,Plan!BZ$5:BZ$992)/BX$3</f>
        <v>0</v>
      </c>
      <c r="BY16" s="21">
        <f>SUMIF(Plan!$E$5:$E$992,Resources!$B16,Plan!CA$5:CA$992)/BY$3</f>
        <v>0</v>
      </c>
      <c r="BZ16" s="21">
        <f>SUMIF(Plan!$E$5:$E$992,Resources!$B16,Plan!CB$5:CB$992)/BZ$3</f>
        <v>0</v>
      </c>
      <c r="CA16" s="21">
        <f>SUMIF(Plan!$E$5:$E$992,Resources!$B16,Plan!CC$5:CC$992)/CA$3</f>
        <v>0</v>
      </c>
    </row>
    <row r="17" spans="5:79">
      <c r="F17" s="22">
        <f>SUMIF(Plan!$E$5:$E$992,Resources!$B17,Plan!H$5:H$992)/F$3</f>
        <v>0</v>
      </c>
      <c r="G17" s="22">
        <f>SUMIF(Plan!$E$5:$E$992,Resources!$B17,Plan!I$5:I$992)/G$3</f>
        <v>0</v>
      </c>
      <c r="H17" s="22">
        <f>SUMIF(Plan!$E$5:$E$992,Resources!$B17,Plan!J$5:J$992)/H$3</f>
        <v>0</v>
      </c>
      <c r="I17" s="22">
        <f>SUMIF(Plan!$E$5:$E$992,Resources!$B17,Plan!K$5:K$992)/I$3</f>
        <v>0</v>
      </c>
      <c r="J17" s="22">
        <f>SUMIF(Plan!$E$5:$E$992,Resources!$B17,Plan!L$5:L$992)/J$3</f>
        <v>0</v>
      </c>
      <c r="K17" s="22">
        <f>SUMIF(Plan!$E$5:$E$992,Resources!$B17,Plan!M$5:M$992)/K$3</f>
        <v>0</v>
      </c>
      <c r="L17" s="22">
        <f>SUMIF(Plan!$E$5:$E$992,Resources!$B17,Plan!N$5:N$992)/L$3</f>
        <v>0</v>
      </c>
      <c r="M17" s="22">
        <f>SUMIF(Plan!$E$5:$E$992,Resources!$B17,Plan!O$5:O$992)/M$3</f>
        <v>0</v>
      </c>
      <c r="N17" s="22">
        <f>SUMIF(Plan!$E$5:$E$992,Resources!$B17,Plan!P$5:P$992)/N$3</f>
        <v>0</v>
      </c>
      <c r="O17" s="22">
        <f>SUMIF(Plan!$E$5:$E$992,Resources!$B17,Plan!Q$5:Q$992)/O$3</f>
        <v>0</v>
      </c>
      <c r="P17" s="22">
        <f>SUMIF(Plan!$E$5:$E$992,Resources!$B17,Plan!R$5:R$992)/P$3</f>
        <v>0</v>
      </c>
      <c r="Q17" s="22">
        <f>SUMIF(Plan!$E$5:$E$992,Resources!$B17,Plan!S$5:S$992)/Q$3</f>
        <v>0</v>
      </c>
      <c r="R17" s="22">
        <f>SUMIF(Plan!$E$5:$E$992,Resources!$B17,Plan!T$5:T$992)/R$3</f>
        <v>0</v>
      </c>
      <c r="S17" s="22">
        <f>SUMIF(Plan!$E$5:$E$992,Resources!$B17,Plan!U$5:U$992)/S$3</f>
        <v>0</v>
      </c>
      <c r="T17" s="22">
        <f>SUMIF(Plan!$E$5:$E$992,Resources!$B17,Plan!V$5:V$992)/T$3</f>
        <v>0</v>
      </c>
      <c r="U17" s="22">
        <f>SUMIF(Plan!$E$5:$E$992,Resources!$B17,Plan!W$5:W$992)/U$3</f>
        <v>0</v>
      </c>
      <c r="V17" s="22">
        <f>SUMIF(Plan!$E$5:$E$992,Resources!$B17,Plan!X$5:X$992)/V$3</f>
        <v>0</v>
      </c>
      <c r="W17" s="22">
        <f>SUMIF(Plan!$E$5:$E$992,Resources!$B17,Plan!Y$5:Y$992)/W$3</f>
        <v>0</v>
      </c>
      <c r="X17" s="22">
        <f>SUMIF(Plan!$E$5:$E$992,Resources!$B17,Plan!Z$5:Z$992)/X$3</f>
        <v>0</v>
      </c>
      <c r="Y17" s="22">
        <f>SUMIF(Plan!$E$5:$E$992,Resources!$B17,Plan!AA$5:AA$992)/Y$3</f>
        <v>0</v>
      </c>
      <c r="Z17" s="22">
        <f>SUMIF(Plan!$E$5:$E$992,Resources!$B17,Plan!AB$5:AB$992)/Z$3</f>
        <v>0</v>
      </c>
      <c r="AA17" s="22">
        <f>SUMIF(Plan!$E$5:$E$992,Resources!$B17,Plan!AC$5:AC$992)/AA$3</f>
        <v>0</v>
      </c>
      <c r="AB17" s="22">
        <f>SUMIF(Plan!$E$5:$E$992,Resources!$B17,Plan!AD$5:AD$992)/AB$3</f>
        <v>0</v>
      </c>
      <c r="AC17" s="22">
        <f>SUMIF(Plan!$E$5:$E$992,Resources!$B17,Plan!AE$5:AE$992)/AC$3</f>
        <v>0</v>
      </c>
      <c r="AD17" s="22">
        <f>SUMIF(Plan!$E$5:$E$992,Resources!$B17,Plan!AF$5:AF$992)/AD$3</f>
        <v>0</v>
      </c>
      <c r="AE17" s="22">
        <f>SUMIF(Plan!$E$5:$E$992,Resources!$B17,Plan!AG$5:AG$992)/AE$3</f>
        <v>0</v>
      </c>
      <c r="AF17" s="22">
        <f>SUMIF(Plan!$E$5:$E$992,Resources!$B17,Plan!AH$5:AH$992)/AF$3</f>
        <v>0</v>
      </c>
      <c r="AG17" s="22">
        <f>SUMIF(Plan!$E$5:$E$992,Resources!$B17,Plan!AI$5:AI$992)/AG$3</f>
        <v>0</v>
      </c>
      <c r="AH17" s="22">
        <f>SUMIF(Plan!$E$5:$E$992,Resources!$B17,Plan!AJ$5:AJ$992)/AH$3</f>
        <v>0</v>
      </c>
      <c r="AI17" s="22">
        <f>SUMIF(Plan!$E$5:$E$992,Resources!$B17,Plan!AK$5:AK$992)/AI$3</f>
        <v>0</v>
      </c>
      <c r="AJ17" s="22">
        <f>SUMIF(Plan!$E$5:$E$992,Resources!$B17,Plan!AL$5:AL$992)/AJ$3</f>
        <v>0</v>
      </c>
      <c r="AK17" s="22">
        <f>SUMIF(Plan!$E$5:$E$992,Resources!$B17,Plan!AM$5:AM$992)/AK$3</f>
        <v>0</v>
      </c>
      <c r="AL17" s="22">
        <f>SUMIF(Plan!$E$5:$E$992,Resources!$B17,Plan!AN$5:AN$992)/AL$3</f>
        <v>0</v>
      </c>
      <c r="AM17" s="22">
        <f>SUMIF(Plan!$E$5:$E$992,Resources!$B17,Plan!AO$5:AO$992)/AM$3</f>
        <v>0</v>
      </c>
      <c r="AN17" s="22">
        <f>SUMIF(Plan!$E$5:$E$992,Resources!$B17,Plan!AP$5:AP$992)/AN$3</f>
        <v>0</v>
      </c>
      <c r="AO17" s="22">
        <f>SUMIF(Plan!$E$5:$E$992,Resources!$B17,Plan!AQ$5:AQ$992)/AO$3</f>
        <v>0</v>
      </c>
      <c r="AP17" s="22">
        <f>SUMIF(Plan!$E$5:$E$992,Resources!$B17,Plan!AR$5:AR$992)/AP$3</f>
        <v>0</v>
      </c>
      <c r="AQ17" s="22">
        <f>SUMIF(Plan!$E$5:$E$992,Resources!$B17,Plan!AS$5:AS$992)/AQ$3</f>
        <v>0</v>
      </c>
      <c r="AR17" s="22">
        <f>SUMIF(Plan!$E$5:$E$992,Resources!$B17,Plan!AT$5:AT$992)/AR$3</f>
        <v>0</v>
      </c>
      <c r="AS17" s="22">
        <f>SUMIF(Plan!$E$5:$E$992,Resources!$B17,Plan!AU$5:AU$992)/AS$3</f>
        <v>0</v>
      </c>
      <c r="AT17" s="22">
        <f>SUMIF(Plan!$E$5:$E$992,Resources!$B17,Plan!AV$5:AV$992)/AT$3</f>
        <v>0</v>
      </c>
      <c r="AU17" s="22">
        <f>SUMIF(Plan!$E$5:$E$992,Resources!$B17,Plan!AW$5:AW$992)/AU$3</f>
        <v>0</v>
      </c>
      <c r="AV17" s="22">
        <f>SUMIF(Plan!$E$5:$E$992,Resources!$B17,Plan!AX$5:AX$992)/AV$3</f>
        <v>0</v>
      </c>
      <c r="AW17" s="22">
        <f>SUMIF(Plan!$E$5:$E$992,Resources!$B17,Plan!AY$5:AY$992)/AW$3</f>
        <v>0</v>
      </c>
      <c r="AX17" s="22">
        <f>SUMIF(Plan!$E$5:$E$992,Resources!$B17,Plan!AZ$5:AZ$992)/AX$3</f>
        <v>0</v>
      </c>
      <c r="AY17" s="22">
        <f>SUMIF(Plan!$E$5:$E$992,Resources!$B17,Plan!BA$5:BA$992)/AY$3</f>
        <v>0</v>
      </c>
      <c r="AZ17" s="22">
        <f>SUMIF(Plan!$E$5:$E$992,Resources!$B17,Plan!BB$5:BB$992)/AZ$3</f>
        <v>0</v>
      </c>
      <c r="BA17" s="23">
        <f>SUMIF(Plan!$E$5:$E$992,Resources!$B17,Plan!BC$5:BC$992)/BA$3</f>
        <v>0</v>
      </c>
      <c r="BB17" s="34">
        <f>SUMIF(Plan!$E$5:$E$992,Resources!$B17,Plan!BD$5:BD$992)/BB$3</f>
        <v>0</v>
      </c>
      <c r="BC17" s="21">
        <f>SUMIF(Plan!$E$5:$E$992,Resources!$B17,Plan!BE$5:BE$992)/BC$3</f>
        <v>0</v>
      </c>
      <c r="BD17" s="21">
        <f>SUMIF(Plan!$E$5:$E$992,Resources!$B17,Plan!BF$5:BF$992)/BD$3</f>
        <v>0</v>
      </c>
      <c r="BE17" s="21">
        <f>SUMIF(Plan!$E$5:$E$992,Resources!$B17,Plan!BG$5:BG$992)/BE$3</f>
        <v>0</v>
      </c>
      <c r="BF17" s="21">
        <f>SUMIF(Plan!$E$5:$E$992,Resources!$B17,Plan!BH$5:BH$992)/BF$3</f>
        <v>0</v>
      </c>
      <c r="BG17" s="21">
        <f>SUMIF(Plan!$E$5:$E$992,Resources!$B17,Plan!BI$5:BI$992)/BG$3</f>
        <v>0</v>
      </c>
      <c r="BH17" s="21">
        <f>SUMIF(Plan!$E$5:$E$992,Resources!$B17,Plan!BJ$5:BJ$992)/BH$3</f>
        <v>0</v>
      </c>
      <c r="BI17" s="21">
        <f>SUMIF(Plan!$E$5:$E$992,Resources!$B17,Plan!BK$5:BK$992)/BI$3</f>
        <v>0</v>
      </c>
      <c r="BJ17" s="21">
        <f>SUMIF(Plan!$E$5:$E$992,Resources!$B17,Plan!BL$5:BL$992)/BJ$3</f>
        <v>0</v>
      </c>
      <c r="BK17" s="21">
        <f>SUMIF(Plan!$E$5:$E$992,Resources!$B17,Plan!BM$5:BM$992)/BK$3</f>
        <v>0</v>
      </c>
      <c r="BL17" s="21">
        <f>SUMIF(Plan!$E$5:$E$992,Resources!$B17,Plan!BN$5:BN$992)/BL$3</f>
        <v>0</v>
      </c>
      <c r="BM17" s="21">
        <f>SUMIF(Plan!$E$5:$E$992,Resources!$B17,Plan!BO$5:BO$992)/BM$3</f>
        <v>0</v>
      </c>
      <c r="BN17" s="21">
        <f>SUMIF(Plan!$E$5:$E$992,Resources!$B17,Plan!BP$5:BP$992)/BN$3</f>
        <v>0</v>
      </c>
      <c r="BO17" s="21">
        <f>SUMIF(Plan!$E$5:$E$992,Resources!$B17,Plan!BQ$5:BQ$992)/BO$3</f>
        <v>0</v>
      </c>
      <c r="BP17" s="21">
        <f>SUMIF(Plan!$E$5:$E$992,Resources!$B17,Plan!BR$5:BR$992)/BP$3</f>
        <v>0</v>
      </c>
      <c r="BQ17" s="21">
        <f>SUMIF(Plan!$E$5:$E$992,Resources!$B17,Plan!BS$5:BS$992)/BQ$3</f>
        <v>0</v>
      </c>
      <c r="BR17" s="21">
        <f>SUMIF(Plan!$E$5:$E$992,Resources!$B17,Plan!BT$5:BT$992)/BR$3</f>
        <v>0</v>
      </c>
      <c r="BS17" s="21">
        <f>SUMIF(Plan!$E$5:$E$992,Resources!$B17,Plan!BU$5:BU$992)/BS$3</f>
        <v>0</v>
      </c>
      <c r="BT17" s="21">
        <f>SUMIF(Plan!$E$5:$E$992,Resources!$B17,Plan!BV$5:BV$992)/BT$3</f>
        <v>0</v>
      </c>
      <c r="BU17" s="21">
        <f>SUMIF(Plan!$E$5:$E$992,Resources!$B17,Plan!BW$5:BW$992)/BU$3</f>
        <v>0</v>
      </c>
      <c r="BV17" s="21">
        <f>SUMIF(Plan!$E$5:$E$992,Resources!$B17,Plan!BX$5:BX$992)/BV$3</f>
        <v>0</v>
      </c>
      <c r="BW17" s="21">
        <f>SUMIF(Plan!$E$5:$E$992,Resources!$B17,Plan!BY$5:BY$992)/BW$3</f>
        <v>0</v>
      </c>
      <c r="BX17" s="21">
        <f>SUMIF(Plan!$E$5:$E$992,Resources!$B17,Plan!BZ$5:BZ$992)/BX$3</f>
        <v>0</v>
      </c>
      <c r="BY17" s="21">
        <f>SUMIF(Plan!$E$5:$E$992,Resources!$B17,Plan!CA$5:CA$992)/BY$3</f>
        <v>0</v>
      </c>
      <c r="BZ17" s="21">
        <f>SUMIF(Plan!$E$5:$E$992,Resources!$B17,Plan!CB$5:CB$992)/BZ$3</f>
        <v>0</v>
      </c>
      <c r="CA17" s="21">
        <f>SUMIF(Plan!$E$5:$E$992,Resources!$B17,Plan!CC$5:CC$992)/CA$3</f>
        <v>0</v>
      </c>
    </row>
    <row r="18" spans="5:79">
      <c r="F18" s="22">
        <f>SUMIF(Plan!$E$5:$E$992,Resources!$B18,Plan!H$5:H$992)/F$3</f>
        <v>0</v>
      </c>
      <c r="G18" s="22">
        <f>SUMIF(Plan!$E$5:$E$992,Resources!$B18,Plan!I$5:I$992)/G$3</f>
        <v>0</v>
      </c>
      <c r="H18" s="22">
        <f>SUMIF(Plan!$E$5:$E$992,Resources!$B18,Plan!J$5:J$992)/H$3</f>
        <v>0</v>
      </c>
      <c r="I18" s="22">
        <f>SUMIF(Plan!$E$5:$E$992,Resources!$B18,Plan!K$5:K$992)/I$3</f>
        <v>0</v>
      </c>
      <c r="J18" s="22">
        <f>SUMIF(Plan!$E$5:$E$992,Resources!$B18,Plan!L$5:L$992)/J$3</f>
        <v>0</v>
      </c>
      <c r="K18" s="22">
        <f>SUMIF(Plan!$E$5:$E$992,Resources!$B18,Plan!M$5:M$992)/K$3</f>
        <v>0</v>
      </c>
      <c r="L18" s="22">
        <f>SUMIF(Plan!$E$5:$E$992,Resources!$B18,Plan!N$5:N$992)/L$3</f>
        <v>0</v>
      </c>
      <c r="M18" s="22">
        <f>SUMIF(Plan!$E$5:$E$992,Resources!$B18,Plan!O$5:O$992)/M$3</f>
        <v>0</v>
      </c>
      <c r="N18" s="22">
        <f>SUMIF(Plan!$E$5:$E$992,Resources!$B18,Plan!P$5:P$992)/N$3</f>
        <v>0</v>
      </c>
      <c r="O18" s="22">
        <f>SUMIF(Plan!$E$5:$E$992,Resources!$B18,Plan!Q$5:Q$992)/O$3</f>
        <v>0</v>
      </c>
      <c r="P18" s="22">
        <f>SUMIF(Plan!$E$5:$E$992,Resources!$B18,Plan!R$5:R$992)/P$3</f>
        <v>0</v>
      </c>
      <c r="Q18" s="22">
        <f>SUMIF(Plan!$E$5:$E$992,Resources!$B18,Plan!S$5:S$992)/Q$3</f>
        <v>0</v>
      </c>
      <c r="R18" s="22">
        <f>SUMIF(Plan!$E$5:$E$992,Resources!$B18,Plan!T$5:T$992)/R$3</f>
        <v>0</v>
      </c>
      <c r="S18" s="22">
        <f>SUMIF(Plan!$E$5:$E$992,Resources!$B18,Plan!U$5:U$992)/S$3</f>
        <v>0</v>
      </c>
      <c r="T18" s="22">
        <f>SUMIF(Plan!$E$5:$E$992,Resources!$B18,Plan!V$5:V$992)/T$3</f>
        <v>0</v>
      </c>
      <c r="U18" s="22">
        <f>SUMIF(Plan!$E$5:$E$992,Resources!$B18,Plan!W$5:W$992)/U$3</f>
        <v>0</v>
      </c>
      <c r="V18" s="22">
        <f>SUMIF(Plan!$E$5:$E$992,Resources!$B18,Plan!X$5:X$992)/V$3</f>
        <v>0</v>
      </c>
      <c r="W18" s="22">
        <f>SUMIF(Plan!$E$5:$E$992,Resources!$B18,Plan!Y$5:Y$992)/W$3</f>
        <v>0</v>
      </c>
      <c r="X18" s="22">
        <f>SUMIF(Plan!$E$5:$E$992,Resources!$B18,Plan!Z$5:Z$992)/X$3</f>
        <v>0</v>
      </c>
      <c r="Y18" s="22">
        <f>SUMIF(Plan!$E$5:$E$992,Resources!$B18,Plan!AA$5:AA$992)/Y$3</f>
        <v>0</v>
      </c>
      <c r="Z18" s="22">
        <f>SUMIF(Plan!$E$5:$E$992,Resources!$B18,Plan!AB$5:AB$992)/Z$3</f>
        <v>0</v>
      </c>
      <c r="AA18" s="22">
        <f>SUMIF(Plan!$E$5:$E$992,Resources!$B18,Plan!AC$5:AC$992)/AA$3</f>
        <v>0</v>
      </c>
      <c r="AB18" s="22">
        <f>SUMIF(Plan!$E$5:$E$992,Resources!$B18,Plan!AD$5:AD$992)/AB$3</f>
        <v>0</v>
      </c>
      <c r="AC18" s="22">
        <f>SUMIF(Plan!$E$5:$E$992,Resources!$B18,Plan!AE$5:AE$992)/AC$3</f>
        <v>0</v>
      </c>
      <c r="AD18" s="22">
        <f>SUMIF(Plan!$E$5:$E$992,Resources!$B18,Plan!AF$5:AF$992)/AD$3</f>
        <v>0</v>
      </c>
      <c r="AE18" s="22">
        <f>SUMIF(Plan!$E$5:$E$992,Resources!$B18,Plan!AG$5:AG$992)/AE$3</f>
        <v>0</v>
      </c>
      <c r="AF18" s="22">
        <f>SUMIF(Plan!$E$5:$E$992,Resources!$B18,Plan!AH$5:AH$992)/AF$3</f>
        <v>0</v>
      </c>
      <c r="AG18" s="22">
        <f>SUMIF(Plan!$E$5:$E$992,Resources!$B18,Plan!AI$5:AI$992)/AG$3</f>
        <v>0</v>
      </c>
      <c r="AH18" s="22">
        <f>SUMIF(Plan!$E$5:$E$992,Resources!$B18,Plan!AJ$5:AJ$992)/AH$3</f>
        <v>0</v>
      </c>
      <c r="AI18" s="22">
        <f>SUMIF(Plan!$E$5:$E$992,Resources!$B18,Plan!AK$5:AK$992)/AI$3</f>
        <v>0</v>
      </c>
      <c r="AJ18" s="22">
        <f>SUMIF(Plan!$E$5:$E$992,Resources!$B18,Plan!AL$5:AL$992)/AJ$3</f>
        <v>0</v>
      </c>
      <c r="AK18" s="22">
        <f>SUMIF(Plan!$E$5:$E$992,Resources!$B18,Plan!AM$5:AM$992)/AK$3</f>
        <v>0</v>
      </c>
      <c r="AL18" s="22">
        <f>SUMIF(Plan!$E$5:$E$992,Resources!$B18,Plan!AN$5:AN$992)/AL$3</f>
        <v>0</v>
      </c>
      <c r="AM18" s="22">
        <f>SUMIF(Plan!$E$5:$E$992,Resources!$B18,Plan!AO$5:AO$992)/AM$3</f>
        <v>0</v>
      </c>
      <c r="AN18" s="22">
        <f>SUMIF(Plan!$E$5:$E$992,Resources!$B18,Plan!AP$5:AP$992)/AN$3</f>
        <v>0</v>
      </c>
      <c r="AO18" s="22">
        <f>SUMIF(Plan!$E$5:$E$992,Resources!$B18,Plan!AQ$5:AQ$992)/AO$3</f>
        <v>0</v>
      </c>
      <c r="AP18" s="22">
        <f>SUMIF(Plan!$E$5:$E$992,Resources!$B18,Plan!AR$5:AR$992)/AP$3</f>
        <v>0</v>
      </c>
      <c r="AQ18" s="22">
        <f>SUMIF(Plan!$E$5:$E$992,Resources!$B18,Plan!AS$5:AS$992)/AQ$3</f>
        <v>0</v>
      </c>
      <c r="AR18" s="22">
        <f>SUMIF(Plan!$E$5:$E$992,Resources!$B18,Plan!AT$5:AT$992)/AR$3</f>
        <v>0</v>
      </c>
      <c r="AS18" s="22">
        <f>SUMIF(Plan!$E$5:$E$992,Resources!$B18,Plan!AU$5:AU$992)/AS$3</f>
        <v>0</v>
      </c>
      <c r="AT18" s="22">
        <f>SUMIF(Plan!$E$5:$E$992,Resources!$B18,Plan!AV$5:AV$992)/AT$3</f>
        <v>0</v>
      </c>
      <c r="AU18" s="22">
        <f>SUMIF(Plan!$E$5:$E$992,Resources!$B18,Plan!AW$5:AW$992)/AU$3</f>
        <v>0</v>
      </c>
      <c r="AV18" s="22">
        <f>SUMIF(Plan!$E$5:$E$992,Resources!$B18,Plan!AX$5:AX$992)/AV$3</f>
        <v>0</v>
      </c>
      <c r="AW18" s="22">
        <f>SUMIF(Plan!$E$5:$E$992,Resources!$B18,Plan!AY$5:AY$992)/AW$3</f>
        <v>0</v>
      </c>
      <c r="AX18" s="22">
        <f>SUMIF(Plan!$E$5:$E$992,Resources!$B18,Plan!AZ$5:AZ$992)/AX$3</f>
        <v>0</v>
      </c>
      <c r="AY18" s="22">
        <f>SUMIF(Plan!$E$5:$E$992,Resources!$B18,Plan!BA$5:BA$992)/AY$3</f>
        <v>0</v>
      </c>
      <c r="AZ18" s="22">
        <f>SUMIF(Plan!$E$5:$E$992,Resources!$B18,Plan!BB$5:BB$992)/AZ$3</f>
        <v>0</v>
      </c>
      <c r="BA18" s="23">
        <f>SUMIF(Plan!$E$5:$E$992,Resources!$B18,Plan!BC$5:BC$992)/BA$3</f>
        <v>0</v>
      </c>
      <c r="BB18" s="34">
        <f>SUMIF(Plan!$E$5:$E$992,Resources!$B18,Plan!BD$5:BD$992)/BB$3</f>
        <v>0</v>
      </c>
      <c r="BC18" s="21">
        <f>SUMIF(Plan!$E$5:$E$992,Resources!$B18,Plan!BE$5:BE$992)/BC$3</f>
        <v>0</v>
      </c>
      <c r="BD18" s="21">
        <f>SUMIF(Plan!$E$5:$E$992,Resources!$B18,Plan!BF$5:BF$992)/BD$3</f>
        <v>0</v>
      </c>
      <c r="BE18" s="21">
        <f>SUMIF(Plan!$E$5:$E$992,Resources!$B18,Plan!BG$5:BG$992)/BE$3</f>
        <v>0</v>
      </c>
      <c r="BF18" s="21">
        <f>SUMIF(Plan!$E$5:$E$992,Resources!$B18,Plan!BH$5:BH$992)/BF$3</f>
        <v>0</v>
      </c>
      <c r="BG18" s="21">
        <f>SUMIF(Plan!$E$5:$E$992,Resources!$B18,Plan!BI$5:BI$992)/BG$3</f>
        <v>0</v>
      </c>
      <c r="BH18" s="21">
        <f>SUMIF(Plan!$E$5:$E$992,Resources!$B18,Plan!BJ$5:BJ$992)/BH$3</f>
        <v>0</v>
      </c>
      <c r="BI18" s="21">
        <f>SUMIF(Plan!$E$5:$E$992,Resources!$B18,Plan!BK$5:BK$992)/BI$3</f>
        <v>0</v>
      </c>
      <c r="BJ18" s="21">
        <f>SUMIF(Plan!$E$5:$E$992,Resources!$B18,Plan!BL$5:BL$992)/BJ$3</f>
        <v>0</v>
      </c>
      <c r="BK18" s="21">
        <f>SUMIF(Plan!$E$5:$E$992,Resources!$B18,Plan!BM$5:BM$992)/BK$3</f>
        <v>0</v>
      </c>
      <c r="BL18" s="21">
        <f>SUMIF(Plan!$E$5:$E$992,Resources!$B18,Plan!BN$5:BN$992)/BL$3</f>
        <v>0</v>
      </c>
      <c r="BM18" s="21">
        <f>SUMIF(Plan!$E$5:$E$992,Resources!$B18,Plan!BO$5:BO$992)/BM$3</f>
        <v>0</v>
      </c>
      <c r="BN18" s="21">
        <f>SUMIF(Plan!$E$5:$E$992,Resources!$B18,Plan!BP$5:BP$992)/BN$3</f>
        <v>0</v>
      </c>
      <c r="BO18" s="21">
        <f>SUMIF(Plan!$E$5:$E$992,Resources!$B18,Plan!BQ$5:BQ$992)/BO$3</f>
        <v>0</v>
      </c>
      <c r="BP18" s="21">
        <f>SUMIF(Plan!$E$5:$E$992,Resources!$B18,Plan!BR$5:BR$992)/BP$3</f>
        <v>0</v>
      </c>
      <c r="BQ18" s="21">
        <f>SUMIF(Plan!$E$5:$E$992,Resources!$B18,Plan!BS$5:BS$992)/BQ$3</f>
        <v>0</v>
      </c>
      <c r="BR18" s="21">
        <f>SUMIF(Plan!$E$5:$E$992,Resources!$B18,Plan!BT$5:BT$992)/BR$3</f>
        <v>0</v>
      </c>
      <c r="BS18" s="21">
        <f>SUMIF(Plan!$E$5:$E$992,Resources!$B18,Plan!BU$5:BU$992)/BS$3</f>
        <v>0</v>
      </c>
      <c r="BT18" s="21">
        <f>SUMIF(Plan!$E$5:$E$992,Resources!$B18,Plan!BV$5:BV$992)/BT$3</f>
        <v>0</v>
      </c>
      <c r="BU18" s="21">
        <f>SUMIF(Plan!$E$5:$E$992,Resources!$B18,Plan!BW$5:BW$992)/BU$3</f>
        <v>0</v>
      </c>
      <c r="BV18" s="21">
        <f>SUMIF(Plan!$E$5:$E$992,Resources!$B18,Plan!BX$5:BX$992)/BV$3</f>
        <v>0</v>
      </c>
      <c r="BW18" s="21">
        <f>SUMIF(Plan!$E$5:$E$992,Resources!$B18,Plan!BY$5:BY$992)/BW$3</f>
        <v>0</v>
      </c>
      <c r="BX18" s="21">
        <f>SUMIF(Plan!$E$5:$E$992,Resources!$B18,Plan!BZ$5:BZ$992)/BX$3</f>
        <v>0</v>
      </c>
      <c r="BY18" s="21">
        <f>SUMIF(Plan!$E$5:$E$992,Resources!$B18,Plan!CA$5:CA$992)/BY$3</f>
        <v>0</v>
      </c>
      <c r="BZ18" s="21">
        <f>SUMIF(Plan!$E$5:$E$992,Resources!$B18,Plan!CB$5:CB$992)/BZ$3</f>
        <v>0</v>
      </c>
      <c r="CA18" s="21">
        <f>SUMIF(Plan!$E$5:$E$992,Resources!$B18,Plan!CC$5:CC$992)/CA$3</f>
        <v>0</v>
      </c>
    </row>
    <row r="19" spans="5:79">
      <c r="F19" s="22">
        <f>SUMIF(Plan!$E$5:$E$992,Resources!$B19,Plan!H$5:H$992)/F$3</f>
        <v>0</v>
      </c>
      <c r="G19" s="22">
        <f>SUMIF(Plan!$E$5:$E$992,Resources!$B19,Plan!I$5:I$992)/G$3</f>
        <v>0</v>
      </c>
      <c r="H19" s="22">
        <f>SUMIF(Plan!$E$5:$E$992,Resources!$B19,Plan!J$5:J$992)/H$3</f>
        <v>0</v>
      </c>
      <c r="I19" s="22">
        <f>SUMIF(Plan!$E$5:$E$992,Resources!$B19,Plan!K$5:K$992)/I$3</f>
        <v>0</v>
      </c>
      <c r="J19" s="22">
        <f>SUMIF(Plan!$E$5:$E$992,Resources!$B19,Plan!L$5:L$992)/J$3</f>
        <v>0</v>
      </c>
      <c r="K19" s="22">
        <f>SUMIF(Plan!$E$5:$E$992,Resources!$B19,Plan!M$5:M$992)/K$3</f>
        <v>0</v>
      </c>
      <c r="L19" s="22">
        <f>SUMIF(Plan!$E$5:$E$992,Resources!$B19,Plan!N$5:N$992)/L$3</f>
        <v>0</v>
      </c>
      <c r="M19" s="22">
        <f>SUMIF(Plan!$E$5:$E$992,Resources!$B19,Plan!O$5:O$992)/M$3</f>
        <v>0</v>
      </c>
      <c r="N19" s="22">
        <f>SUMIF(Plan!$E$5:$E$992,Resources!$B19,Plan!P$5:P$992)/N$3</f>
        <v>0</v>
      </c>
      <c r="O19" s="22">
        <f>SUMIF(Plan!$E$5:$E$992,Resources!$B19,Plan!Q$5:Q$992)/O$3</f>
        <v>0</v>
      </c>
      <c r="P19" s="22">
        <f>SUMIF(Plan!$E$5:$E$992,Resources!$B19,Plan!R$5:R$992)/P$3</f>
        <v>0</v>
      </c>
      <c r="Q19" s="22">
        <f>SUMIF(Plan!$E$5:$E$992,Resources!$B19,Plan!S$5:S$992)/Q$3</f>
        <v>0</v>
      </c>
      <c r="R19" s="22">
        <f>SUMIF(Plan!$E$5:$E$992,Resources!$B19,Plan!T$5:T$992)/R$3</f>
        <v>0</v>
      </c>
      <c r="S19" s="22">
        <f>SUMIF(Plan!$E$5:$E$992,Resources!$B19,Plan!U$5:U$992)/S$3</f>
        <v>0</v>
      </c>
      <c r="T19" s="22">
        <f>SUMIF(Plan!$E$5:$E$992,Resources!$B19,Plan!V$5:V$992)/T$3</f>
        <v>0</v>
      </c>
      <c r="U19" s="22">
        <f>SUMIF(Plan!$E$5:$E$992,Resources!$B19,Plan!W$5:W$992)/U$3</f>
        <v>0</v>
      </c>
      <c r="V19" s="22">
        <f>SUMIF(Plan!$E$5:$E$992,Resources!$B19,Plan!X$5:X$992)/V$3</f>
        <v>0</v>
      </c>
      <c r="W19" s="22">
        <f>SUMIF(Plan!$E$5:$E$992,Resources!$B19,Plan!Y$5:Y$992)/W$3</f>
        <v>0</v>
      </c>
      <c r="X19" s="22">
        <f>SUMIF(Plan!$E$5:$E$992,Resources!$B19,Plan!Z$5:Z$992)/X$3</f>
        <v>0</v>
      </c>
      <c r="Y19" s="22">
        <f>SUMIF(Plan!$E$5:$E$992,Resources!$B19,Plan!AA$5:AA$992)/Y$3</f>
        <v>0</v>
      </c>
      <c r="Z19" s="22">
        <f>SUMIF(Plan!$E$5:$E$992,Resources!$B19,Plan!AB$5:AB$992)/Z$3</f>
        <v>0</v>
      </c>
      <c r="AA19" s="22">
        <f>SUMIF(Plan!$E$5:$E$992,Resources!$B19,Plan!AC$5:AC$992)/AA$3</f>
        <v>0</v>
      </c>
      <c r="AB19" s="22">
        <f>SUMIF(Plan!$E$5:$E$992,Resources!$B19,Plan!AD$5:AD$992)/AB$3</f>
        <v>0</v>
      </c>
      <c r="AC19" s="22">
        <f>SUMIF(Plan!$E$5:$E$992,Resources!$B19,Plan!AE$5:AE$992)/AC$3</f>
        <v>0</v>
      </c>
      <c r="AD19" s="22">
        <f>SUMIF(Plan!$E$5:$E$992,Resources!$B19,Plan!AF$5:AF$992)/AD$3</f>
        <v>0</v>
      </c>
      <c r="AE19" s="22">
        <f>SUMIF(Plan!$E$5:$E$992,Resources!$B19,Plan!AG$5:AG$992)/AE$3</f>
        <v>0</v>
      </c>
      <c r="AF19" s="22">
        <f>SUMIF(Plan!$E$5:$E$992,Resources!$B19,Plan!AH$5:AH$992)/AF$3</f>
        <v>0</v>
      </c>
      <c r="AG19" s="22">
        <f>SUMIF(Plan!$E$5:$E$992,Resources!$B19,Plan!AI$5:AI$992)/AG$3</f>
        <v>0</v>
      </c>
      <c r="AH19" s="22">
        <f>SUMIF(Plan!$E$5:$E$992,Resources!$B19,Plan!AJ$5:AJ$992)/AH$3</f>
        <v>0</v>
      </c>
      <c r="AI19" s="22">
        <f>SUMIF(Plan!$E$5:$E$992,Resources!$B19,Plan!AK$5:AK$992)/AI$3</f>
        <v>0</v>
      </c>
      <c r="AJ19" s="22">
        <f>SUMIF(Plan!$E$5:$E$992,Resources!$B19,Plan!AL$5:AL$992)/AJ$3</f>
        <v>0</v>
      </c>
      <c r="AK19" s="22">
        <f>SUMIF(Plan!$E$5:$E$992,Resources!$B19,Plan!AM$5:AM$992)/AK$3</f>
        <v>0</v>
      </c>
      <c r="AL19" s="22">
        <f>SUMIF(Plan!$E$5:$E$992,Resources!$B19,Plan!AN$5:AN$992)/AL$3</f>
        <v>0</v>
      </c>
      <c r="AM19" s="22">
        <f>SUMIF(Plan!$E$5:$E$992,Resources!$B19,Plan!AO$5:AO$992)/AM$3</f>
        <v>0</v>
      </c>
      <c r="AN19" s="22">
        <f>SUMIF(Plan!$E$5:$E$992,Resources!$B19,Plan!AP$5:AP$992)/AN$3</f>
        <v>0</v>
      </c>
      <c r="AO19" s="22">
        <f>SUMIF(Plan!$E$5:$E$992,Resources!$B19,Plan!AQ$5:AQ$992)/AO$3</f>
        <v>0</v>
      </c>
      <c r="AP19" s="22">
        <f>SUMIF(Plan!$E$5:$E$992,Resources!$B19,Plan!AR$5:AR$992)/AP$3</f>
        <v>0</v>
      </c>
      <c r="AQ19" s="22">
        <f>SUMIF(Plan!$E$5:$E$992,Resources!$B19,Plan!AS$5:AS$992)/AQ$3</f>
        <v>0</v>
      </c>
      <c r="AR19" s="22">
        <f>SUMIF(Plan!$E$5:$E$992,Resources!$B19,Plan!AT$5:AT$992)/AR$3</f>
        <v>0</v>
      </c>
      <c r="AS19" s="22">
        <f>SUMIF(Plan!$E$5:$E$992,Resources!$B19,Plan!AU$5:AU$992)/AS$3</f>
        <v>0</v>
      </c>
      <c r="AT19" s="22">
        <f>SUMIF(Plan!$E$5:$E$992,Resources!$B19,Plan!AV$5:AV$992)/AT$3</f>
        <v>0</v>
      </c>
      <c r="AU19" s="22">
        <f>SUMIF(Plan!$E$5:$E$992,Resources!$B19,Plan!AW$5:AW$992)/AU$3</f>
        <v>0</v>
      </c>
      <c r="AV19" s="22">
        <f>SUMIF(Plan!$E$5:$E$992,Resources!$B19,Plan!AX$5:AX$992)/AV$3</f>
        <v>0</v>
      </c>
      <c r="AW19" s="22">
        <f>SUMIF(Plan!$E$5:$E$992,Resources!$B19,Plan!AY$5:AY$992)/AW$3</f>
        <v>0</v>
      </c>
      <c r="AX19" s="22">
        <f>SUMIF(Plan!$E$5:$E$992,Resources!$B19,Plan!AZ$5:AZ$992)/AX$3</f>
        <v>0</v>
      </c>
      <c r="AY19" s="22">
        <f>SUMIF(Plan!$E$5:$E$992,Resources!$B19,Plan!BA$5:BA$992)/AY$3</f>
        <v>0</v>
      </c>
      <c r="AZ19" s="22">
        <f>SUMIF(Plan!$E$5:$E$992,Resources!$B19,Plan!BB$5:BB$992)/AZ$3</f>
        <v>0</v>
      </c>
      <c r="BA19" s="23">
        <f>SUMIF(Plan!$E$5:$E$992,Resources!$B19,Plan!BC$5:BC$992)/BA$3</f>
        <v>0</v>
      </c>
      <c r="BB19" s="34">
        <f>SUMIF(Plan!$E$5:$E$992,Resources!$B19,Plan!BD$5:BD$992)/BB$3</f>
        <v>0</v>
      </c>
      <c r="BC19" s="21">
        <f>SUMIF(Plan!$E$5:$E$992,Resources!$B19,Plan!BE$5:BE$992)/BC$3</f>
        <v>0</v>
      </c>
      <c r="BD19" s="21">
        <f>SUMIF(Plan!$E$5:$E$992,Resources!$B19,Plan!BF$5:BF$992)/BD$3</f>
        <v>0</v>
      </c>
      <c r="BE19" s="21">
        <f>SUMIF(Plan!$E$5:$E$992,Resources!$B19,Plan!BG$5:BG$992)/BE$3</f>
        <v>0</v>
      </c>
      <c r="BF19" s="21">
        <f>SUMIF(Plan!$E$5:$E$992,Resources!$B19,Plan!BH$5:BH$992)/BF$3</f>
        <v>0</v>
      </c>
      <c r="BG19" s="21">
        <f>SUMIF(Plan!$E$5:$E$992,Resources!$B19,Plan!BI$5:BI$992)/BG$3</f>
        <v>0</v>
      </c>
      <c r="BH19" s="21">
        <f>SUMIF(Plan!$E$5:$E$992,Resources!$B19,Plan!BJ$5:BJ$992)/BH$3</f>
        <v>0</v>
      </c>
      <c r="BI19" s="21">
        <f>SUMIF(Plan!$E$5:$E$992,Resources!$B19,Plan!BK$5:BK$992)/BI$3</f>
        <v>0</v>
      </c>
      <c r="BJ19" s="21">
        <f>SUMIF(Plan!$E$5:$E$992,Resources!$B19,Plan!BL$5:BL$992)/BJ$3</f>
        <v>0</v>
      </c>
      <c r="BK19" s="21">
        <f>SUMIF(Plan!$E$5:$E$992,Resources!$B19,Plan!BM$5:BM$992)/BK$3</f>
        <v>0</v>
      </c>
      <c r="BL19" s="21">
        <f>SUMIF(Plan!$E$5:$E$992,Resources!$B19,Plan!BN$5:BN$992)/BL$3</f>
        <v>0</v>
      </c>
      <c r="BM19" s="21">
        <f>SUMIF(Plan!$E$5:$E$992,Resources!$B19,Plan!BO$5:BO$992)/BM$3</f>
        <v>0</v>
      </c>
      <c r="BN19" s="21">
        <f>SUMIF(Plan!$E$5:$E$992,Resources!$B19,Plan!BP$5:BP$992)/BN$3</f>
        <v>0</v>
      </c>
      <c r="BO19" s="21">
        <f>SUMIF(Plan!$E$5:$E$992,Resources!$B19,Plan!BQ$5:BQ$992)/BO$3</f>
        <v>0</v>
      </c>
      <c r="BP19" s="21">
        <f>SUMIF(Plan!$E$5:$E$992,Resources!$B19,Plan!BR$5:BR$992)/BP$3</f>
        <v>0</v>
      </c>
      <c r="BQ19" s="21">
        <f>SUMIF(Plan!$E$5:$E$992,Resources!$B19,Plan!BS$5:BS$992)/BQ$3</f>
        <v>0</v>
      </c>
      <c r="BR19" s="21">
        <f>SUMIF(Plan!$E$5:$E$992,Resources!$B19,Plan!BT$5:BT$992)/BR$3</f>
        <v>0</v>
      </c>
      <c r="BS19" s="21">
        <f>SUMIF(Plan!$E$5:$E$992,Resources!$B19,Plan!BU$5:BU$992)/BS$3</f>
        <v>0</v>
      </c>
      <c r="BT19" s="21">
        <f>SUMIF(Plan!$E$5:$E$992,Resources!$B19,Plan!BV$5:BV$992)/BT$3</f>
        <v>0</v>
      </c>
      <c r="BU19" s="21">
        <f>SUMIF(Plan!$E$5:$E$992,Resources!$B19,Plan!BW$5:BW$992)/BU$3</f>
        <v>0</v>
      </c>
      <c r="BV19" s="21">
        <f>SUMIF(Plan!$E$5:$E$992,Resources!$B19,Plan!BX$5:BX$992)/BV$3</f>
        <v>0</v>
      </c>
      <c r="BW19" s="21">
        <f>SUMIF(Plan!$E$5:$E$992,Resources!$B19,Plan!BY$5:BY$992)/BW$3</f>
        <v>0</v>
      </c>
      <c r="BX19" s="21">
        <f>SUMIF(Plan!$E$5:$E$992,Resources!$B19,Plan!BZ$5:BZ$992)/BX$3</f>
        <v>0</v>
      </c>
      <c r="BY19" s="21">
        <f>SUMIF(Plan!$E$5:$E$992,Resources!$B19,Plan!CA$5:CA$992)/BY$3</f>
        <v>0</v>
      </c>
      <c r="BZ19" s="21">
        <f>SUMIF(Plan!$E$5:$E$992,Resources!$B19,Plan!CB$5:CB$992)/BZ$3</f>
        <v>0</v>
      </c>
      <c r="CA19" s="21">
        <f>SUMIF(Plan!$E$5:$E$992,Resources!$B19,Plan!CC$5:CC$992)/CA$3</f>
        <v>0</v>
      </c>
    </row>
    <row r="20" spans="5:79">
      <c r="F20" s="22">
        <f>SUMIF(Plan!$E$5:$E$992,Resources!$B20,Plan!H$5:H$992)/F$3</f>
        <v>0</v>
      </c>
      <c r="G20" s="22">
        <f>SUMIF(Plan!$E$5:$E$992,Resources!$B20,Plan!I$5:I$992)/G$3</f>
        <v>0</v>
      </c>
      <c r="H20" s="22">
        <f>SUMIF(Plan!$E$5:$E$992,Resources!$B20,Plan!J$5:J$992)/H$3</f>
        <v>0</v>
      </c>
      <c r="I20" s="22">
        <f>SUMIF(Plan!$E$5:$E$992,Resources!$B20,Plan!K$5:K$992)/I$3</f>
        <v>0</v>
      </c>
      <c r="J20" s="22">
        <f>SUMIF(Plan!$E$5:$E$992,Resources!$B20,Plan!L$5:L$992)/J$3</f>
        <v>0</v>
      </c>
      <c r="K20" s="22">
        <f>SUMIF(Plan!$E$5:$E$992,Resources!$B20,Plan!M$5:M$992)/K$3</f>
        <v>0</v>
      </c>
      <c r="L20" s="22">
        <f>SUMIF(Plan!$E$5:$E$992,Resources!$B20,Plan!N$5:N$992)/L$3</f>
        <v>0</v>
      </c>
      <c r="M20" s="22">
        <f>SUMIF(Plan!$E$5:$E$992,Resources!$B20,Plan!O$5:O$992)/M$3</f>
        <v>0</v>
      </c>
      <c r="N20" s="22">
        <f>SUMIF(Plan!$E$5:$E$992,Resources!$B20,Plan!P$5:P$992)/N$3</f>
        <v>0</v>
      </c>
      <c r="O20" s="22">
        <f>SUMIF(Plan!$E$5:$E$992,Resources!$B20,Plan!Q$5:Q$992)/O$3</f>
        <v>0</v>
      </c>
      <c r="P20" s="22">
        <f>SUMIF(Plan!$E$5:$E$992,Resources!$B20,Plan!R$5:R$992)/P$3</f>
        <v>0</v>
      </c>
      <c r="Q20" s="22">
        <f>SUMIF(Plan!$E$5:$E$992,Resources!$B20,Plan!S$5:S$992)/Q$3</f>
        <v>0</v>
      </c>
      <c r="R20" s="22">
        <f>SUMIF(Plan!$E$5:$E$992,Resources!$B20,Plan!T$5:T$992)/R$3</f>
        <v>0</v>
      </c>
      <c r="S20" s="22">
        <f>SUMIF(Plan!$E$5:$E$992,Resources!$B20,Plan!U$5:U$992)/S$3</f>
        <v>0</v>
      </c>
      <c r="T20" s="22">
        <f>SUMIF(Plan!$E$5:$E$992,Resources!$B20,Plan!V$5:V$992)/T$3</f>
        <v>0</v>
      </c>
      <c r="U20" s="22">
        <f>SUMIF(Plan!$E$5:$E$992,Resources!$B20,Plan!W$5:W$992)/U$3</f>
        <v>0</v>
      </c>
      <c r="V20" s="22">
        <f>SUMIF(Plan!$E$5:$E$992,Resources!$B20,Plan!X$5:X$992)/V$3</f>
        <v>0</v>
      </c>
      <c r="W20" s="22">
        <f>SUMIF(Plan!$E$5:$E$992,Resources!$B20,Plan!Y$5:Y$992)/W$3</f>
        <v>0</v>
      </c>
      <c r="X20" s="22">
        <f>SUMIF(Plan!$E$5:$E$992,Resources!$B20,Plan!Z$5:Z$992)/X$3</f>
        <v>0</v>
      </c>
      <c r="Y20" s="22">
        <f>SUMIF(Plan!$E$5:$E$992,Resources!$B20,Plan!AA$5:AA$992)/Y$3</f>
        <v>0</v>
      </c>
      <c r="Z20" s="22">
        <f>SUMIF(Plan!$E$5:$E$992,Resources!$B20,Plan!AB$5:AB$992)/Z$3</f>
        <v>0</v>
      </c>
      <c r="AA20" s="22">
        <f>SUMIF(Plan!$E$5:$E$992,Resources!$B20,Plan!AC$5:AC$992)/AA$3</f>
        <v>0</v>
      </c>
      <c r="AB20" s="22">
        <f>SUMIF(Plan!$E$5:$E$992,Resources!$B20,Plan!AD$5:AD$992)/AB$3</f>
        <v>0</v>
      </c>
      <c r="AC20" s="22">
        <f>SUMIF(Plan!$E$5:$E$992,Resources!$B20,Plan!AE$5:AE$992)/AC$3</f>
        <v>0</v>
      </c>
      <c r="AD20" s="22">
        <f>SUMIF(Plan!$E$5:$E$992,Resources!$B20,Plan!AF$5:AF$992)/AD$3</f>
        <v>0</v>
      </c>
      <c r="AE20" s="22">
        <f>SUMIF(Plan!$E$5:$E$992,Resources!$B20,Plan!AG$5:AG$992)/AE$3</f>
        <v>0</v>
      </c>
      <c r="AF20" s="22">
        <f>SUMIF(Plan!$E$5:$E$992,Resources!$B20,Plan!AH$5:AH$992)/AF$3</f>
        <v>0</v>
      </c>
      <c r="AG20" s="22">
        <f>SUMIF(Plan!$E$5:$E$992,Resources!$B20,Plan!AI$5:AI$992)/AG$3</f>
        <v>0</v>
      </c>
      <c r="AH20" s="22">
        <f>SUMIF(Plan!$E$5:$E$992,Resources!$B20,Plan!AJ$5:AJ$992)/AH$3</f>
        <v>0</v>
      </c>
      <c r="AI20" s="22">
        <f>SUMIF(Plan!$E$5:$E$992,Resources!$B20,Plan!AK$5:AK$992)/AI$3</f>
        <v>0</v>
      </c>
      <c r="AJ20" s="22">
        <f>SUMIF(Plan!$E$5:$E$992,Resources!$B20,Plan!AL$5:AL$992)/AJ$3</f>
        <v>0</v>
      </c>
      <c r="AK20" s="22">
        <f>SUMIF(Plan!$E$5:$E$992,Resources!$B20,Plan!AM$5:AM$992)/AK$3</f>
        <v>0</v>
      </c>
      <c r="AL20" s="22">
        <f>SUMIF(Plan!$E$5:$E$992,Resources!$B20,Plan!AN$5:AN$992)/AL$3</f>
        <v>0</v>
      </c>
      <c r="AM20" s="22">
        <f>SUMIF(Plan!$E$5:$E$992,Resources!$B20,Plan!AO$5:AO$992)/AM$3</f>
        <v>0</v>
      </c>
      <c r="AN20" s="22">
        <f>SUMIF(Plan!$E$5:$E$992,Resources!$B20,Plan!AP$5:AP$992)/AN$3</f>
        <v>0</v>
      </c>
      <c r="AO20" s="22">
        <f>SUMIF(Plan!$E$5:$E$992,Resources!$B20,Plan!AQ$5:AQ$992)/AO$3</f>
        <v>0</v>
      </c>
      <c r="AP20" s="22">
        <f>SUMIF(Plan!$E$5:$E$992,Resources!$B20,Plan!AR$5:AR$992)/AP$3</f>
        <v>0</v>
      </c>
      <c r="AQ20" s="22">
        <f>SUMIF(Plan!$E$5:$E$992,Resources!$B20,Plan!AS$5:AS$992)/AQ$3</f>
        <v>0</v>
      </c>
      <c r="AR20" s="22">
        <f>SUMIF(Plan!$E$5:$E$992,Resources!$B20,Plan!AT$5:AT$992)/AR$3</f>
        <v>0</v>
      </c>
      <c r="AS20" s="22">
        <f>SUMIF(Plan!$E$5:$E$992,Resources!$B20,Plan!AU$5:AU$992)/AS$3</f>
        <v>0</v>
      </c>
      <c r="AT20" s="22">
        <f>SUMIF(Plan!$E$5:$E$992,Resources!$B20,Plan!AV$5:AV$992)/AT$3</f>
        <v>0</v>
      </c>
      <c r="AU20" s="22">
        <f>SUMIF(Plan!$E$5:$E$992,Resources!$B20,Plan!AW$5:AW$992)/AU$3</f>
        <v>0</v>
      </c>
      <c r="AV20" s="22">
        <f>SUMIF(Plan!$E$5:$E$992,Resources!$B20,Plan!AX$5:AX$992)/AV$3</f>
        <v>0</v>
      </c>
      <c r="AW20" s="22">
        <f>SUMIF(Plan!$E$5:$E$992,Resources!$B20,Plan!AY$5:AY$992)/AW$3</f>
        <v>0</v>
      </c>
      <c r="AX20" s="22">
        <f>SUMIF(Plan!$E$5:$E$992,Resources!$B20,Plan!AZ$5:AZ$992)/AX$3</f>
        <v>0</v>
      </c>
      <c r="AY20" s="22">
        <f>SUMIF(Plan!$E$5:$E$992,Resources!$B20,Plan!BA$5:BA$992)/AY$3</f>
        <v>0</v>
      </c>
      <c r="AZ20" s="22">
        <f>SUMIF(Plan!$E$5:$E$992,Resources!$B20,Plan!BB$5:BB$992)/AZ$3</f>
        <v>0</v>
      </c>
      <c r="BA20" s="23">
        <f>SUMIF(Plan!$E$5:$E$992,Resources!$B20,Plan!BC$5:BC$992)/BA$3</f>
        <v>0</v>
      </c>
      <c r="BB20" s="34">
        <f>SUMIF(Plan!$E$5:$E$992,Resources!$B20,Plan!BD$5:BD$992)/BB$3</f>
        <v>0</v>
      </c>
      <c r="BC20" s="21">
        <f>SUMIF(Plan!$E$5:$E$992,Resources!$B20,Plan!BE$5:BE$992)/BC$3</f>
        <v>0</v>
      </c>
      <c r="BD20" s="21">
        <f>SUMIF(Plan!$E$5:$E$992,Resources!$B20,Plan!BF$5:BF$992)/BD$3</f>
        <v>0</v>
      </c>
      <c r="BE20" s="21">
        <f>SUMIF(Plan!$E$5:$E$992,Resources!$B20,Plan!BG$5:BG$992)/BE$3</f>
        <v>0</v>
      </c>
      <c r="BF20" s="21">
        <f>SUMIF(Plan!$E$5:$E$992,Resources!$B20,Plan!BH$5:BH$992)/BF$3</f>
        <v>0</v>
      </c>
      <c r="BG20" s="21">
        <f>SUMIF(Plan!$E$5:$E$992,Resources!$B20,Plan!BI$5:BI$992)/BG$3</f>
        <v>0</v>
      </c>
      <c r="BH20" s="21">
        <f>SUMIF(Plan!$E$5:$E$992,Resources!$B20,Plan!BJ$5:BJ$992)/BH$3</f>
        <v>0</v>
      </c>
      <c r="BI20" s="21">
        <f>SUMIF(Plan!$E$5:$E$992,Resources!$B20,Plan!BK$5:BK$992)/BI$3</f>
        <v>0</v>
      </c>
      <c r="BJ20" s="21">
        <f>SUMIF(Plan!$E$5:$E$992,Resources!$B20,Plan!BL$5:BL$992)/BJ$3</f>
        <v>0</v>
      </c>
      <c r="BK20" s="21">
        <f>SUMIF(Plan!$E$5:$E$992,Resources!$B20,Plan!BM$5:BM$992)/BK$3</f>
        <v>0</v>
      </c>
      <c r="BL20" s="21">
        <f>SUMIF(Plan!$E$5:$E$992,Resources!$B20,Plan!BN$5:BN$992)/BL$3</f>
        <v>0</v>
      </c>
      <c r="BM20" s="21">
        <f>SUMIF(Plan!$E$5:$E$992,Resources!$B20,Plan!BO$5:BO$992)/BM$3</f>
        <v>0</v>
      </c>
      <c r="BN20" s="21">
        <f>SUMIF(Plan!$E$5:$E$992,Resources!$B20,Plan!BP$5:BP$992)/BN$3</f>
        <v>0</v>
      </c>
      <c r="BO20" s="21">
        <f>SUMIF(Plan!$E$5:$E$992,Resources!$B20,Plan!BQ$5:BQ$992)/BO$3</f>
        <v>0</v>
      </c>
      <c r="BP20" s="21">
        <f>SUMIF(Plan!$E$5:$E$992,Resources!$B20,Plan!BR$5:BR$992)/BP$3</f>
        <v>0</v>
      </c>
      <c r="BQ20" s="21">
        <f>SUMIF(Plan!$E$5:$E$992,Resources!$B20,Plan!BS$5:BS$992)/BQ$3</f>
        <v>0</v>
      </c>
      <c r="BR20" s="21">
        <f>SUMIF(Plan!$E$5:$E$992,Resources!$B20,Plan!BT$5:BT$992)/BR$3</f>
        <v>0</v>
      </c>
      <c r="BS20" s="21">
        <f>SUMIF(Plan!$E$5:$E$992,Resources!$B20,Plan!BU$5:BU$992)/BS$3</f>
        <v>0</v>
      </c>
      <c r="BT20" s="21">
        <f>SUMIF(Plan!$E$5:$E$992,Resources!$B20,Plan!BV$5:BV$992)/BT$3</f>
        <v>0</v>
      </c>
      <c r="BU20" s="21">
        <f>SUMIF(Plan!$E$5:$E$992,Resources!$B20,Plan!BW$5:BW$992)/BU$3</f>
        <v>0</v>
      </c>
      <c r="BV20" s="21">
        <f>SUMIF(Plan!$E$5:$E$992,Resources!$B20,Plan!BX$5:BX$992)/BV$3</f>
        <v>0</v>
      </c>
      <c r="BW20" s="21">
        <f>SUMIF(Plan!$E$5:$E$992,Resources!$B20,Plan!BY$5:BY$992)/BW$3</f>
        <v>0</v>
      </c>
      <c r="BX20" s="21">
        <f>SUMIF(Plan!$E$5:$E$992,Resources!$B20,Plan!BZ$5:BZ$992)/BX$3</f>
        <v>0</v>
      </c>
      <c r="BY20" s="21">
        <f>SUMIF(Plan!$E$5:$E$992,Resources!$B20,Plan!CA$5:CA$992)/BY$3</f>
        <v>0</v>
      </c>
      <c r="BZ20" s="21">
        <f>SUMIF(Plan!$E$5:$E$992,Resources!$B20,Plan!CB$5:CB$992)/BZ$3</f>
        <v>0</v>
      </c>
      <c r="CA20" s="21">
        <f>SUMIF(Plan!$E$5:$E$992,Resources!$B20,Plan!CC$5:CC$992)/CA$3</f>
        <v>0</v>
      </c>
    </row>
    <row r="21" spans="5:79">
      <c r="F21" s="22">
        <f>SUMIF(Plan!$E$5:$E$992,Resources!$B21,Plan!H$5:H$992)/F$3</f>
        <v>0</v>
      </c>
      <c r="G21" s="22">
        <f>SUMIF(Plan!$E$5:$E$992,Resources!$B21,Plan!I$5:I$992)/G$3</f>
        <v>0</v>
      </c>
      <c r="H21" s="22">
        <f>SUMIF(Plan!$E$5:$E$992,Resources!$B21,Plan!J$5:J$992)/H$3</f>
        <v>0</v>
      </c>
      <c r="I21" s="22">
        <f>SUMIF(Plan!$E$5:$E$992,Resources!$B21,Plan!K$5:K$992)/I$3</f>
        <v>0</v>
      </c>
      <c r="J21" s="22">
        <f>SUMIF(Plan!$E$5:$E$992,Resources!$B21,Plan!L$5:L$992)/J$3</f>
        <v>0</v>
      </c>
      <c r="K21" s="22">
        <f>SUMIF(Plan!$E$5:$E$992,Resources!$B21,Plan!M$5:M$992)/K$3</f>
        <v>0</v>
      </c>
      <c r="L21" s="22">
        <f>SUMIF(Plan!$E$5:$E$992,Resources!$B21,Plan!N$5:N$992)/L$3</f>
        <v>0</v>
      </c>
      <c r="M21" s="22">
        <f>SUMIF(Plan!$E$5:$E$992,Resources!$B21,Plan!O$5:O$992)/M$3</f>
        <v>0</v>
      </c>
      <c r="N21" s="22">
        <f>SUMIF(Plan!$E$5:$E$992,Resources!$B21,Plan!P$5:P$992)/N$3</f>
        <v>0</v>
      </c>
      <c r="O21" s="22">
        <f>SUMIF(Plan!$E$5:$E$992,Resources!$B21,Plan!Q$5:Q$992)/O$3</f>
        <v>0</v>
      </c>
      <c r="P21" s="22">
        <f>SUMIF(Plan!$E$5:$E$992,Resources!$B21,Plan!R$5:R$992)/P$3</f>
        <v>0</v>
      </c>
      <c r="Q21" s="22">
        <f>SUMIF(Plan!$E$5:$E$992,Resources!$B21,Plan!S$5:S$992)/Q$3</f>
        <v>0</v>
      </c>
      <c r="R21" s="22">
        <f>SUMIF(Plan!$E$5:$E$992,Resources!$B21,Plan!T$5:T$992)/R$3</f>
        <v>0</v>
      </c>
      <c r="S21" s="22">
        <f>SUMIF(Plan!$E$5:$E$992,Resources!$B21,Plan!U$5:U$992)/S$3</f>
        <v>0</v>
      </c>
      <c r="T21" s="22">
        <f>SUMIF(Plan!$E$5:$E$992,Resources!$B21,Plan!V$5:V$992)/T$3</f>
        <v>0</v>
      </c>
      <c r="U21" s="22">
        <f>SUMIF(Plan!$E$5:$E$992,Resources!$B21,Plan!W$5:W$992)/U$3</f>
        <v>0</v>
      </c>
      <c r="V21" s="22">
        <f>SUMIF(Plan!$E$5:$E$992,Resources!$B21,Plan!X$5:X$992)/V$3</f>
        <v>0</v>
      </c>
      <c r="W21" s="22">
        <f>SUMIF(Plan!$E$5:$E$992,Resources!$B21,Plan!Y$5:Y$992)/W$3</f>
        <v>0</v>
      </c>
      <c r="X21" s="22">
        <f>SUMIF(Plan!$E$5:$E$992,Resources!$B21,Plan!Z$5:Z$992)/X$3</f>
        <v>0</v>
      </c>
      <c r="Y21" s="22">
        <f>SUMIF(Plan!$E$5:$E$992,Resources!$B21,Plan!AA$5:AA$992)/Y$3</f>
        <v>0</v>
      </c>
      <c r="Z21" s="22">
        <f>SUMIF(Plan!$E$5:$E$992,Resources!$B21,Plan!AB$5:AB$992)/Z$3</f>
        <v>0</v>
      </c>
      <c r="AA21" s="22">
        <f>SUMIF(Plan!$E$5:$E$992,Resources!$B21,Plan!AC$5:AC$992)/AA$3</f>
        <v>0</v>
      </c>
      <c r="AB21" s="22">
        <f>SUMIF(Plan!$E$5:$E$992,Resources!$B21,Plan!AD$5:AD$992)/AB$3</f>
        <v>0</v>
      </c>
      <c r="AC21" s="22">
        <f>SUMIF(Plan!$E$5:$E$992,Resources!$B21,Plan!AE$5:AE$992)/AC$3</f>
        <v>0</v>
      </c>
      <c r="AD21" s="22">
        <f>SUMIF(Plan!$E$5:$E$992,Resources!$B21,Plan!AF$5:AF$992)/AD$3</f>
        <v>0</v>
      </c>
      <c r="AE21" s="22">
        <f>SUMIF(Plan!$E$5:$E$992,Resources!$B21,Plan!AG$5:AG$992)/AE$3</f>
        <v>0</v>
      </c>
      <c r="AF21" s="22">
        <f>SUMIF(Plan!$E$5:$E$992,Resources!$B21,Plan!AH$5:AH$992)/AF$3</f>
        <v>0</v>
      </c>
      <c r="AG21" s="22">
        <f>SUMIF(Plan!$E$5:$E$992,Resources!$B21,Plan!AI$5:AI$992)/AG$3</f>
        <v>0</v>
      </c>
      <c r="AH21" s="22">
        <f>SUMIF(Plan!$E$5:$E$992,Resources!$B21,Plan!AJ$5:AJ$992)/AH$3</f>
        <v>0</v>
      </c>
      <c r="AI21" s="22">
        <f>SUMIF(Plan!$E$5:$E$992,Resources!$B21,Plan!AK$5:AK$992)/AI$3</f>
        <v>0</v>
      </c>
      <c r="AJ21" s="22">
        <f>SUMIF(Plan!$E$5:$E$992,Resources!$B21,Plan!AL$5:AL$992)/AJ$3</f>
        <v>0</v>
      </c>
      <c r="AK21" s="22">
        <f>SUMIF(Plan!$E$5:$E$992,Resources!$B21,Plan!AM$5:AM$992)/AK$3</f>
        <v>0</v>
      </c>
      <c r="AL21" s="22">
        <f>SUMIF(Plan!$E$5:$E$992,Resources!$B21,Plan!AN$5:AN$992)/AL$3</f>
        <v>0</v>
      </c>
      <c r="AM21" s="22">
        <f>SUMIF(Plan!$E$5:$E$992,Resources!$B21,Plan!AO$5:AO$992)/AM$3</f>
        <v>0</v>
      </c>
      <c r="AN21" s="22">
        <f>SUMIF(Plan!$E$5:$E$992,Resources!$B21,Plan!AP$5:AP$992)/AN$3</f>
        <v>0</v>
      </c>
      <c r="AO21" s="22">
        <f>SUMIF(Plan!$E$5:$E$992,Resources!$B21,Plan!AQ$5:AQ$992)/AO$3</f>
        <v>0</v>
      </c>
      <c r="AP21" s="22">
        <f>SUMIF(Plan!$E$5:$E$992,Resources!$B21,Plan!AR$5:AR$992)/AP$3</f>
        <v>0</v>
      </c>
      <c r="AQ21" s="22">
        <f>SUMIF(Plan!$E$5:$E$992,Resources!$B21,Plan!AS$5:AS$992)/AQ$3</f>
        <v>0</v>
      </c>
      <c r="AR21" s="22">
        <f>SUMIF(Plan!$E$5:$E$992,Resources!$B21,Plan!AT$5:AT$992)/AR$3</f>
        <v>0</v>
      </c>
      <c r="AS21" s="22">
        <f>SUMIF(Plan!$E$5:$E$992,Resources!$B21,Plan!AU$5:AU$992)/AS$3</f>
        <v>0</v>
      </c>
      <c r="AT21" s="22">
        <f>SUMIF(Plan!$E$5:$E$992,Resources!$B21,Plan!AV$5:AV$992)/AT$3</f>
        <v>0</v>
      </c>
      <c r="AU21" s="22">
        <f>SUMIF(Plan!$E$5:$E$992,Resources!$B21,Plan!AW$5:AW$992)/AU$3</f>
        <v>0</v>
      </c>
      <c r="AV21" s="22">
        <f>SUMIF(Plan!$E$5:$E$992,Resources!$B21,Plan!AX$5:AX$992)/AV$3</f>
        <v>0</v>
      </c>
      <c r="AW21" s="22">
        <f>SUMIF(Plan!$E$5:$E$992,Resources!$B21,Plan!AY$5:AY$992)/AW$3</f>
        <v>0</v>
      </c>
      <c r="AX21" s="22">
        <f>SUMIF(Plan!$E$5:$E$992,Resources!$B21,Plan!AZ$5:AZ$992)/AX$3</f>
        <v>0</v>
      </c>
      <c r="AY21" s="22">
        <f>SUMIF(Plan!$E$5:$E$992,Resources!$B21,Plan!BA$5:BA$992)/AY$3</f>
        <v>0</v>
      </c>
      <c r="AZ21" s="22">
        <f>SUMIF(Plan!$E$5:$E$992,Resources!$B21,Plan!BB$5:BB$992)/AZ$3</f>
        <v>0</v>
      </c>
      <c r="BA21" s="23">
        <f>SUMIF(Plan!$E$5:$E$992,Resources!$B21,Plan!BC$5:BC$992)/BA$3</f>
        <v>0</v>
      </c>
      <c r="BB21" s="34">
        <f>SUMIF(Plan!$E$5:$E$992,Resources!$B21,Plan!BD$5:BD$992)/BB$3</f>
        <v>0</v>
      </c>
      <c r="BC21" s="21">
        <f>SUMIF(Plan!$E$5:$E$992,Resources!$B21,Plan!BE$5:BE$992)/BC$3</f>
        <v>0</v>
      </c>
      <c r="BD21" s="21">
        <f>SUMIF(Plan!$E$5:$E$992,Resources!$B21,Plan!BF$5:BF$992)/BD$3</f>
        <v>0</v>
      </c>
      <c r="BE21" s="21">
        <f>SUMIF(Plan!$E$5:$E$992,Resources!$B21,Plan!BG$5:BG$992)/BE$3</f>
        <v>0</v>
      </c>
      <c r="BF21" s="21">
        <f>SUMIF(Plan!$E$5:$E$992,Resources!$B21,Plan!BH$5:BH$992)/BF$3</f>
        <v>0</v>
      </c>
      <c r="BG21" s="21">
        <f>SUMIF(Plan!$E$5:$E$992,Resources!$B21,Plan!BI$5:BI$992)/BG$3</f>
        <v>0</v>
      </c>
      <c r="BH21" s="21">
        <f>SUMIF(Plan!$E$5:$E$992,Resources!$B21,Plan!BJ$5:BJ$992)/BH$3</f>
        <v>0</v>
      </c>
      <c r="BI21" s="21">
        <f>SUMIF(Plan!$E$5:$E$992,Resources!$B21,Plan!BK$5:BK$992)/BI$3</f>
        <v>0</v>
      </c>
      <c r="BJ21" s="21">
        <f>SUMIF(Plan!$E$5:$E$992,Resources!$B21,Plan!BL$5:BL$992)/BJ$3</f>
        <v>0</v>
      </c>
      <c r="BK21" s="21">
        <f>SUMIF(Plan!$E$5:$E$992,Resources!$B21,Plan!BM$5:BM$992)/BK$3</f>
        <v>0</v>
      </c>
      <c r="BL21" s="21">
        <f>SUMIF(Plan!$E$5:$E$992,Resources!$B21,Plan!BN$5:BN$992)/BL$3</f>
        <v>0</v>
      </c>
      <c r="BM21" s="21">
        <f>SUMIF(Plan!$E$5:$E$992,Resources!$B21,Plan!BO$5:BO$992)/BM$3</f>
        <v>0</v>
      </c>
      <c r="BN21" s="21">
        <f>SUMIF(Plan!$E$5:$E$992,Resources!$B21,Plan!BP$5:BP$992)/BN$3</f>
        <v>0</v>
      </c>
      <c r="BO21" s="21">
        <f>SUMIF(Plan!$E$5:$E$992,Resources!$B21,Plan!BQ$5:BQ$992)/BO$3</f>
        <v>0</v>
      </c>
      <c r="BP21" s="21">
        <f>SUMIF(Plan!$E$5:$E$992,Resources!$B21,Plan!BR$5:BR$992)/BP$3</f>
        <v>0</v>
      </c>
      <c r="BQ21" s="21">
        <f>SUMIF(Plan!$E$5:$E$992,Resources!$B21,Plan!BS$5:BS$992)/BQ$3</f>
        <v>0</v>
      </c>
      <c r="BR21" s="21">
        <f>SUMIF(Plan!$E$5:$E$992,Resources!$B21,Plan!BT$5:BT$992)/BR$3</f>
        <v>0</v>
      </c>
      <c r="BS21" s="21">
        <f>SUMIF(Plan!$E$5:$E$992,Resources!$B21,Plan!BU$5:BU$992)/BS$3</f>
        <v>0</v>
      </c>
      <c r="BT21" s="21">
        <f>SUMIF(Plan!$E$5:$E$992,Resources!$B21,Plan!BV$5:BV$992)/BT$3</f>
        <v>0</v>
      </c>
      <c r="BU21" s="21">
        <f>SUMIF(Plan!$E$5:$E$992,Resources!$B21,Plan!BW$5:BW$992)/BU$3</f>
        <v>0</v>
      </c>
      <c r="BV21" s="21">
        <f>SUMIF(Plan!$E$5:$E$992,Resources!$B21,Plan!BX$5:BX$992)/BV$3</f>
        <v>0</v>
      </c>
      <c r="BW21" s="21">
        <f>SUMIF(Plan!$E$5:$E$992,Resources!$B21,Plan!BY$5:BY$992)/BW$3</f>
        <v>0</v>
      </c>
      <c r="BX21" s="21">
        <f>SUMIF(Plan!$E$5:$E$992,Resources!$B21,Plan!BZ$5:BZ$992)/BX$3</f>
        <v>0</v>
      </c>
      <c r="BY21" s="21">
        <f>SUMIF(Plan!$E$5:$E$992,Resources!$B21,Plan!CA$5:CA$992)/BY$3</f>
        <v>0</v>
      </c>
      <c r="BZ21" s="21">
        <f>SUMIF(Plan!$E$5:$E$992,Resources!$B21,Plan!CB$5:CB$992)/BZ$3</f>
        <v>0</v>
      </c>
      <c r="CA21" s="21">
        <f>SUMIF(Plan!$E$5:$E$992,Resources!$B21,Plan!CC$5:CC$992)/CA$3</f>
        <v>0</v>
      </c>
    </row>
    <row r="22" spans="5:79">
      <c r="F22" s="22">
        <f>SUMIF(Plan!$E$5:$E$992,Resources!$B22,Plan!H$5:H$992)/F$3</f>
        <v>0</v>
      </c>
      <c r="G22" s="22">
        <f>SUMIF(Plan!$E$5:$E$992,Resources!$B22,Plan!I$5:I$992)/G$3</f>
        <v>0</v>
      </c>
      <c r="H22" s="22">
        <f>SUMIF(Plan!$E$5:$E$992,Resources!$B22,Plan!J$5:J$992)/H$3</f>
        <v>0</v>
      </c>
      <c r="I22" s="22">
        <f>SUMIF(Plan!$E$5:$E$992,Resources!$B22,Plan!K$5:K$992)/I$3</f>
        <v>0</v>
      </c>
      <c r="J22" s="22">
        <f>SUMIF(Plan!$E$5:$E$992,Resources!$B22,Plan!L$5:L$992)/J$3</f>
        <v>0</v>
      </c>
      <c r="K22" s="22">
        <f>SUMIF(Plan!$E$5:$E$992,Resources!$B22,Plan!M$5:M$992)/K$3</f>
        <v>0</v>
      </c>
      <c r="L22" s="22">
        <f>SUMIF(Plan!$E$5:$E$992,Resources!$B22,Plan!N$5:N$992)/L$3</f>
        <v>0</v>
      </c>
      <c r="M22" s="22">
        <f>SUMIF(Plan!$E$5:$E$992,Resources!$B22,Plan!O$5:O$992)/M$3</f>
        <v>0</v>
      </c>
      <c r="N22" s="22">
        <f>SUMIF(Plan!$E$5:$E$992,Resources!$B22,Plan!P$5:P$992)/N$3</f>
        <v>0</v>
      </c>
      <c r="O22" s="22">
        <f>SUMIF(Plan!$E$5:$E$992,Resources!$B22,Plan!Q$5:Q$992)/O$3</f>
        <v>0</v>
      </c>
      <c r="P22" s="22">
        <f>SUMIF(Plan!$E$5:$E$992,Resources!$B22,Plan!R$5:R$992)/P$3</f>
        <v>0</v>
      </c>
      <c r="Q22" s="22">
        <f>SUMIF(Plan!$E$5:$E$992,Resources!$B22,Plan!S$5:S$992)/Q$3</f>
        <v>0</v>
      </c>
      <c r="R22" s="22">
        <f>SUMIF(Plan!$E$5:$E$992,Resources!$B22,Plan!T$5:T$992)/R$3</f>
        <v>0</v>
      </c>
      <c r="S22" s="22">
        <f>SUMIF(Plan!$E$5:$E$992,Resources!$B22,Plan!U$5:U$992)/S$3</f>
        <v>0</v>
      </c>
      <c r="T22" s="22">
        <f>SUMIF(Plan!$E$5:$E$992,Resources!$B22,Plan!V$5:V$992)/T$3</f>
        <v>0</v>
      </c>
      <c r="U22" s="22">
        <f>SUMIF(Plan!$E$5:$E$992,Resources!$B22,Plan!W$5:W$992)/U$3</f>
        <v>0</v>
      </c>
      <c r="V22" s="22">
        <f>SUMIF(Plan!$E$5:$E$992,Resources!$B22,Plan!X$5:X$992)/V$3</f>
        <v>0</v>
      </c>
      <c r="W22" s="22">
        <f>SUMIF(Plan!$E$5:$E$992,Resources!$B22,Plan!Y$5:Y$992)/W$3</f>
        <v>0</v>
      </c>
      <c r="X22" s="22">
        <f>SUMIF(Plan!$E$5:$E$992,Resources!$B22,Plan!Z$5:Z$992)/X$3</f>
        <v>0</v>
      </c>
      <c r="Y22" s="22">
        <f>SUMIF(Plan!$E$5:$E$992,Resources!$B22,Plan!AA$5:AA$992)/Y$3</f>
        <v>0</v>
      </c>
      <c r="Z22" s="22">
        <f>SUMIF(Plan!$E$5:$E$992,Resources!$B22,Plan!AB$5:AB$992)/Z$3</f>
        <v>0</v>
      </c>
      <c r="AA22" s="22">
        <f>SUMIF(Plan!$E$5:$E$992,Resources!$B22,Plan!AC$5:AC$992)/AA$3</f>
        <v>0</v>
      </c>
      <c r="AB22" s="22">
        <f>SUMIF(Plan!$E$5:$E$992,Resources!$B22,Plan!AD$5:AD$992)/AB$3</f>
        <v>0</v>
      </c>
      <c r="AC22" s="22">
        <f>SUMIF(Plan!$E$5:$E$992,Resources!$B22,Plan!AE$5:AE$992)/AC$3</f>
        <v>0</v>
      </c>
      <c r="AD22" s="22">
        <f>SUMIF(Plan!$E$5:$E$992,Resources!$B22,Plan!AF$5:AF$992)/AD$3</f>
        <v>0</v>
      </c>
      <c r="AE22" s="22">
        <f>SUMIF(Plan!$E$5:$E$992,Resources!$B22,Plan!AG$5:AG$992)/AE$3</f>
        <v>0</v>
      </c>
      <c r="AF22" s="22">
        <f>SUMIF(Plan!$E$5:$E$992,Resources!$B22,Plan!AH$5:AH$992)/AF$3</f>
        <v>0</v>
      </c>
      <c r="AG22" s="22">
        <f>SUMIF(Plan!$E$5:$E$992,Resources!$B22,Plan!AI$5:AI$992)/AG$3</f>
        <v>0</v>
      </c>
      <c r="AH22" s="22">
        <f>SUMIF(Plan!$E$5:$E$992,Resources!$B22,Plan!AJ$5:AJ$992)/AH$3</f>
        <v>0</v>
      </c>
      <c r="AI22" s="22">
        <f>SUMIF(Plan!$E$5:$E$992,Resources!$B22,Plan!AK$5:AK$992)/AI$3</f>
        <v>0</v>
      </c>
      <c r="AJ22" s="22">
        <f>SUMIF(Plan!$E$5:$E$992,Resources!$B22,Plan!AL$5:AL$992)/AJ$3</f>
        <v>0</v>
      </c>
      <c r="AK22" s="22">
        <f>SUMIF(Plan!$E$5:$E$992,Resources!$B22,Plan!AM$5:AM$992)/AK$3</f>
        <v>0</v>
      </c>
      <c r="AL22" s="22">
        <f>SUMIF(Plan!$E$5:$E$992,Resources!$B22,Plan!AN$5:AN$992)/AL$3</f>
        <v>0</v>
      </c>
      <c r="AM22" s="22">
        <f>SUMIF(Plan!$E$5:$E$992,Resources!$B22,Plan!AO$5:AO$992)/AM$3</f>
        <v>0</v>
      </c>
      <c r="AN22" s="22">
        <f>SUMIF(Plan!$E$5:$E$992,Resources!$B22,Plan!AP$5:AP$992)/AN$3</f>
        <v>0</v>
      </c>
      <c r="AO22" s="22">
        <f>SUMIF(Plan!$E$5:$E$992,Resources!$B22,Plan!AQ$5:AQ$992)/AO$3</f>
        <v>0</v>
      </c>
      <c r="AP22" s="22">
        <f>SUMIF(Plan!$E$5:$E$992,Resources!$B22,Plan!AR$5:AR$992)/AP$3</f>
        <v>0</v>
      </c>
      <c r="AQ22" s="22">
        <f>SUMIF(Plan!$E$5:$E$992,Resources!$B22,Plan!AS$5:AS$992)/AQ$3</f>
        <v>0</v>
      </c>
      <c r="AR22" s="22">
        <f>SUMIF(Plan!$E$5:$E$992,Resources!$B22,Plan!AT$5:AT$992)/AR$3</f>
        <v>0</v>
      </c>
      <c r="AS22" s="22">
        <f>SUMIF(Plan!$E$5:$E$992,Resources!$B22,Plan!AU$5:AU$992)/AS$3</f>
        <v>0</v>
      </c>
      <c r="AT22" s="22">
        <f>SUMIF(Plan!$E$5:$E$992,Resources!$B22,Plan!AV$5:AV$992)/AT$3</f>
        <v>0</v>
      </c>
      <c r="AU22" s="22">
        <f>SUMIF(Plan!$E$5:$E$992,Resources!$B22,Plan!AW$5:AW$992)/AU$3</f>
        <v>0</v>
      </c>
      <c r="AV22" s="22">
        <f>SUMIF(Plan!$E$5:$E$992,Resources!$B22,Plan!AX$5:AX$992)/AV$3</f>
        <v>0</v>
      </c>
      <c r="AW22" s="22">
        <f>SUMIF(Plan!$E$5:$E$992,Resources!$B22,Plan!AY$5:AY$992)/AW$3</f>
        <v>0</v>
      </c>
      <c r="AX22" s="22">
        <f>SUMIF(Plan!$E$5:$E$992,Resources!$B22,Plan!AZ$5:AZ$992)/AX$3</f>
        <v>0</v>
      </c>
      <c r="AY22" s="22">
        <f>SUMIF(Plan!$E$5:$E$992,Resources!$B22,Plan!BA$5:BA$992)/AY$3</f>
        <v>0</v>
      </c>
      <c r="AZ22" s="22">
        <f>SUMIF(Plan!$E$5:$E$992,Resources!$B22,Plan!BB$5:BB$992)/AZ$3</f>
        <v>0</v>
      </c>
      <c r="BA22" s="23">
        <f>SUMIF(Plan!$E$5:$E$992,Resources!$B22,Plan!BC$5:BC$992)/BA$3</f>
        <v>0</v>
      </c>
      <c r="BB22" s="34">
        <f>SUMIF(Plan!$E$5:$E$992,Resources!$B22,Plan!BD$5:BD$992)/BB$3</f>
        <v>0</v>
      </c>
      <c r="BC22" s="21">
        <f>SUMIF(Plan!$E$5:$E$992,Resources!$B22,Plan!BE$5:BE$992)/BC$3</f>
        <v>0</v>
      </c>
      <c r="BD22" s="21">
        <f>SUMIF(Plan!$E$5:$E$992,Resources!$B22,Plan!BF$5:BF$992)/BD$3</f>
        <v>0</v>
      </c>
      <c r="BE22" s="21">
        <f>SUMIF(Plan!$E$5:$E$992,Resources!$B22,Plan!BG$5:BG$992)/BE$3</f>
        <v>0</v>
      </c>
      <c r="BF22" s="21">
        <f>SUMIF(Plan!$E$5:$E$992,Resources!$B22,Plan!BH$5:BH$992)/BF$3</f>
        <v>0</v>
      </c>
      <c r="BG22" s="21">
        <f>SUMIF(Plan!$E$5:$E$992,Resources!$B22,Plan!BI$5:BI$992)/BG$3</f>
        <v>0</v>
      </c>
      <c r="BH22" s="21">
        <f>SUMIF(Plan!$E$5:$E$992,Resources!$B22,Plan!BJ$5:BJ$992)/BH$3</f>
        <v>0</v>
      </c>
      <c r="BI22" s="21">
        <f>SUMIF(Plan!$E$5:$E$992,Resources!$B22,Plan!BK$5:BK$992)/BI$3</f>
        <v>0</v>
      </c>
      <c r="BJ22" s="21">
        <f>SUMIF(Plan!$E$5:$E$992,Resources!$B22,Plan!BL$5:BL$992)/BJ$3</f>
        <v>0</v>
      </c>
      <c r="BK22" s="21">
        <f>SUMIF(Plan!$E$5:$E$992,Resources!$B22,Plan!BM$5:BM$992)/BK$3</f>
        <v>0</v>
      </c>
      <c r="BL22" s="21">
        <f>SUMIF(Plan!$E$5:$E$992,Resources!$B22,Plan!BN$5:BN$992)/BL$3</f>
        <v>0</v>
      </c>
      <c r="BM22" s="21">
        <f>SUMIF(Plan!$E$5:$E$992,Resources!$B22,Plan!BO$5:BO$992)/BM$3</f>
        <v>0</v>
      </c>
      <c r="BN22" s="21">
        <f>SUMIF(Plan!$E$5:$E$992,Resources!$B22,Plan!BP$5:BP$992)/BN$3</f>
        <v>0</v>
      </c>
      <c r="BO22" s="21">
        <f>SUMIF(Plan!$E$5:$E$992,Resources!$B22,Plan!BQ$5:BQ$992)/BO$3</f>
        <v>0</v>
      </c>
      <c r="BP22" s="21">
        <f>SUMIF(Plan!$E$5:$E$992,Resources!$B22,Plan!BR$5:BR$992)/BP$3</f>
        <v>0</v>
      </c>
      <c r="BQ22" s="21">
        <f>SUMIF(Plan!$E$5:$E$992,Resources!$B22,Plan!BS$5:BS$992)/BQ$3</f>
        <v>0</v>
      </c>
      <c r="BR22" s="21">
        <f>SUMIF(Plan!$E$5:$E$992,Resources!$B22,Plan!BT$5:BT$992)/BR$3</f>
        <v>0</v>
      </c>
      <c r="BS22" s="21">
        <f>SUMIF(Plan!$E$5:$E$992,Resources!$B22,Plan!BU$5:BU$992)/BS$3</f>
        <v>0</v>
      </c>
      <c r="BT22" s="21">
        <f>SUMIF(Plan!$E$5:$E$992,Resources!$B22,Plan!BV$5:BV$992)/BT$3</f>
        <v>0</v>
      </c>
      <c r="BU22" s="21">
        <f>SUMIF(Plan!$E$5:$E$992,Resources!$B22,Plan!BW$5:BW$992)/BU$3</f>
        <v>0</v>
      </c>
      <c r="BV22" s="21">
        <f>SUMIF(Plan!$E$5:$E$992,Resources!$B22,Plan!BX$5:BX$992)/BV$3</f>
        <v>0</v>
      </c>
      <c r="BW22" s="21">
        <f>SUMIF(Plan!$E$5:$E$992,Resources!$B22,Plan!BY$5:BY$992)/BW$3</f>
        <v>0</v>
      </c>
      <c r="BX22" s="21">
        <f>SUMIF(Plan!$E$5:$E$992,Resources!$B22,Plan!BZ$5:BZ$992)/BX$3</f>
        <v>0</v>
      </c>
      <c r="BY22" s="21">
        <f>SUMIF(Plan!$E$5:$E$992,Resources!$B22,Plan!CA$5:CA$992)/BY$3</f>
        <v>0</v>
      </c>
      <c r="BZ22" s="21">
        <f>SUMIF(Plan!$E$5:$E$992,Resources!$B22,Plan!CB$5:CB$992)/BZ$3</f>
        <v>0</v>
      </c>
      <c r="CA22" s="21">
        <f>SUMIF(Plan!$E$5:$E$992,Resources!$B22,Plan!CC$5:CC$992)/CA$3</f>
        <v>0</v>
      </c>
    </row>
    <row r="23" spans="5:79">
      <c r="F23" s="22">
        <f>SUMIF(Plan!$E$5:$E$992,Resources!$B23,Plan!H$5:H$992)/F$3</f>
        <v>0</v>
      </c>
      <c r="G23" s="22">
        <f>SUMIF(Plan!$E$5:$E$992,Resources!$B23,Plan!I$5:I$992)/G$3</f>
        <v>0</v>
      </c>
      <c r="H23" s="22">
        <f>SUMIF(Plan!$E$5:$E$992,Resources!$B23,Plan!J$5:J$992)/H$3</f>
        <v>0</v>
      </c>
      <c r="I23" s="22">
        <f>SUMIF(Plan!$E$5:$E$992,Resources!$B23,Plan!K$5:K$992)/I$3</f>
        <v>0</v>
      </c>
      <c r="J23" s="22">
        <f>SUMIF(Plan!$E$5:$E$992,Resources!$B23,Plan!L$5:L$992)/J$3</f>
        <v>0</v>
      </c>
      <c r="K23" s="22">
        <f>SUMIF(Plan!$E$5:$E$992,Resources!$B23,Plan!M$5:M$992)/K$3</f>
        <v>0</v>
      </c>
      <c r="L23" s="22">
        <f>SUMIF(Plan!$E$5:$E$992,Resources!$B23,Plan!N$5:N$992)/L$3</f>
        <v>0</v>
      </c>
      <c r="M23" s="22">
        <f>SUMIF(Plan!$E$5:$E$992,Resources!$B23,Plan!O$5:O$992)/M$3</f>
        <v>0</v>
      </c>
      <c r="N23" s="22">
        <f>SUMIF(Plan!$E$5:$E$992,Resources!$B23,Plan!P$5:P$992)/N$3</f>
        <v>0</v>
      </c>
      <c r="O23" s="22">
        <f>SUMIF(Plan!$E$5:$E$992,Resources!$B23,Plan!Q$5:Q$992)/O$3</f>
        <v>0</v>
      </c>
      <c r="P23" s="22">
        <f>SUMIF(Plan!$E$5:$E$992,Resources!$B23,Plan!R$5:R$992)/P$3</f>
        <v>0</v>
      </c>
      <c r="Q23" s="22">
        <f>SUMIF(Plan!$E$5:$E$992,Resources!$B23,Plan!S$5:S$992)/Q$3</f>
        <v>0</v>
      </c>
      <c r="R23" s="22">
        <f>SUMIF(Plan!$E$5:$E$992,Resources!$B23,Plan!T$5:T$992)/R$3</f>
        <v>0</v>
      </c>
      <c r="S23" s="22">
        <f>SUMIF(Plan!$E$5:$E$992,Resources!$B23,Plan!U$5:U$992)/S$3</f>
        <v>0</v>
      </c>
      <c r="T23" s="22">
        <f>SUMIF(Plan!$E$5:$E$992,Resources!$B23,Plan!V$5:V$992)/T$3</f>
        <v>0</v>
      </c>
      <c r="U23" s="22">
        <f>SUMIF(Plan!$E$5:$E$992,Resources!$B23,Plan!W$5:W$992)/U$3</f>
        <v>0</v>
      </c>
      <c r="V23" s="22">
        <f>SUMIF(Plan!$E$5:$E$992,Resources!$B23,Plan!X$5:X$992)/V$3</f>
        <v>0</v>
      </c>
      <c r="W23" s="22">
        <f>SUMIF(Plan!$E$5:$E$992,Resources!$B23,Plan!Y$5:Y$992)/W$3</f>
        <v>0</v>
      </c>
      <c r="X23" s="22">
        <f>SUMIF(Plan!$E$5:$E$992,Resources!$B23,Plan!Z$5:Z$992)/X$3</f>
        <v>0</v>
      </c>
      <c r="Y23" s="22">
        <f>SUMIF(Plan!$E$5:$E$992,Resources!$B23,Plan!AA$5:AA$992)/Y$3</f>
        <v>0</v>
      </c>
      <c r="Z23" s="22">
        <f>SUMIF(Plan!$E$5:$E$992,Resources!$B23,Plan!AB$5:AB$992)/Z$3</f>
        <v>0</v>
      </c>
      <c r="AA23" s="22">
        <f>SUMIF(Plan!$E$5:$E$992,Resources!$B23,Plan!AC$5:AC$992)/AA$3</f>
        <v>0</v>
      </c>
      <c r="AB23" s="22">
        <f>SUMIF(Plan!$E$5:$E$992,Resources!$B23,Plan!AD$5:AD$992)/AB$3</f>
        <v>0</v>
      </c>
      <c r="AC23" s="22">
        <f>SUMIF(Plan!$E$5:$E$992,Resources!$B23,Plan!AE$5:AE$992)/AC$3</f>
        <v>0</v>
      </c>
      <c r="AD23" s="22">
        <f>SUMIF(Plan!$E$5:$E$992,Resources!$B23,Plan!AF$5:AF$992)/AD$3</f>
        <v>0</v>
      </c>
      <c r="AE23" s="22">
        <f>SUMIF(Plan!$E$5:$E$992,Resources!$B23,Plan!AG$5:AG$992)/AE$3</f>
        <v>0</v>
      </c>
      <c r="AF23" s="22">
        <f>SUMIF(Plan!$E$5:$E$992,Resources!$B23,Plan!AH$5:AH$992)/AF$3</f>
        <v>0</v>
      </c>
      <c r="AG23" s="22">
        <f>SUMIF(Plan!$E$5:$E$992,Resources!$B23,Plan!AI$5:AI$992)/AG$3</f>
        <v>0</v>
      </c>
      <c r="AH23" s="22">
        <f>SUMIF(Plan!$E$5:$E$992,Resources!$B23,Plan!AJ$5:AJ$992)/AH$3</f>
        <v>0</v>
      </c>
      <c r="AI23" s="22">
        <f>SUMIF(Plan!$E$5:$E$992,Resources!$B23,Plan!AK$5:AK$992)/AI$3</f>
        <v>0</v>
      </c>
      <c r="AJ23" s="22">
        <f>SUMIF(Plan!$E$5:$E$992,Resources!$B23,Plan!AL$5:AL$992)/AJ$3</f>
        <v>0</v>
      </c>
      <c r="AK23" s="22">
        <f>SUMIF(Plan!$E$5:$E$992,Resources!$B23,Plan!AM$5:AM$992)/AK$3</f>
        <v>0</v>
      </c>
      <c r="AL23" s="22">
        <f>SUMIF(Plan!$E$5:$E$992,Resources!$B23,Plan!AN$5:AN$992)/AL$3</f>
        <v>0</v>
      </c>
      <c r="AM23" s="22">
        <f>SUMIF(Plan!$E$5:$E$992,Resources!$B23,Plan!AO$5:AO$992)/AM$3</f>
        <v>0</v>
      </c>
      <c r="AN23" s="22">
        <f>SUMIF(Plan!$E$5:$E$992,Resources!$B23,Plan!AP$5:AP$992)/AN$3</f>
        <v>0</v>
      </c>
      <c r="AO23" s="22">
        <f>SUMIF(Plan!$E$5:$E$992,Resources!$B23,Plan!AQ$5:AQ$992)/AO$3</f>
        <v>0</v>
      </c>
      <c r="AP23" s="22">
        <f>SUMIF(Plan!$E$5:$E$992,Resources!$B23,Plan!AR$5:AR$992)/AP$3</f>
        <v>0</v>
      </c>
      <c r="AQ23" s="22">
        <f>SUMIF(Plan!$E$5:$E$992,Resources!$B23,Plan!AS$5:AS$992)/AQ$3</f>
        <v>0</v>
      </c>
      <c r="AR23" s="22">
        <f>SUMIF(Plan!$E$5:$E$992,Resources!$B23,Plan!AT$5:AT$992)/AR$3</f>
        <v>0</v>
      </c>
      <c r="AS23" s="22">
        <f>SUMIF(Plan!$E$5:$E$992,Resources!$B23,Plan!AU$5:AU$992)/AS$3</f>
        <v>0</v>
      </c>
      <c r="AT23" s="22">
        <f>SUMIF(Plan!$E$5:$E$992,Resources!$B23,Plan!AV$5:AV$992)/AT$3</f>
        <v>0</v>
      </c>
      <c r="AU23" s="22">
        <f>SUMIF(Plan!$E$5:$E$992,Resources!$B23,Plan!AW$5:AW$992)/AU$3</f>
        <v>0</v>
      </c>
      <c r="AV23" s="22">
        <f>SUMIF(Plan!$E$5:$E$992,Resources!$B23,Plan!AX$5:AX$992)/AV$3</f>
        <v>0</v>
      </c>
      <c r="AW23" s="22">
        <f>SUMIF(Plan!$E$5:$E$992,Resources!$B23,Plan!AY$5:AY$992)/AW$3</f>
        <v>0</v>
      </c>
      <c r="AX23" s="22">
        <f>SUMIF(Plan!$E$5:$E$992,Resources!$B23,Plan!AZ$5:AZ$992)/AX$3</f>
        <v>0</v>
      </c>
      <c r="AY23" s="22">
        <f>SUMIF(Plan!$E$5:$E$992,Resources!$B23,Plan!BA$5:BA$992)/AY$3</f>
        <v>0</v>
      </c>
      <c r="AZ23" s="22">
        <f>SUMIF(Plan!$E$5:$E$992,Resources!$B23,Plan!BB$5:BB$992)/AZ$3</f>
        <v>0</v>
      </c>
      <c r="BA23" s="23">
        <f>SUMIF(Plan!$E$5:$E$992,Resources!$B23,Plan!BC$5:BC$992)/BA$3</f>
        <v>0</v>
      </c>
      <c r="BB23" s="34">
        <f>SUMIF(Plan!$E$5:$E$992,Resources!$B23,Plan!BD$5:BD$992)/BB$3</f>
        <v>0</v>
      </c>
      <c r="BC23" s="21">
        <f>SUMIF(Plan!$E$5:$E$992,Resources!$B23,Plan!BE$5:BE$992)/BC$3</f>
        <v>0</v>
      </c>
      <c r="BD23" s="21">
        <f>SUMIF(Plan!$E$5:$E$992,Resources!$B23,Plan!BF$5:BF$992)/BD$3</f>
        <v>0</v>
      </c>
      <c r="BE23" s="21">
        <f>SUMIF(Plan!$E$5:$E$992,Resources!$B23,Plan!BG$5:BG$992)/BE$3</f>
        <v>0</v>
      </c>
      <c r="BF23" s="21">
        <f>SUMIF(Plan!$E$5:$E$992,Resources!$B23,Plan!BH$5:BH$992)/BF$3</f>
        <v>0</v>
      </c>
      <c r="BG23" s="21">
        <f>SUMIF(Plan!$E$5:$E$992,Resources!$B23,Plan!BI$5:BI$992)/BG$3</f>
        <v>0</v>
      </c>
      <c r="BH23" s="21">
        <f>SUMIF(Plan!$E$5:$E$992,Resources!$B23,Plan!BJ$5:BJ$992)/BH$3</f>
        <v>0</v>
      </c>
      <c r="BI23" s="21">
        <f>SUMIF(Plan!$E$5:$E$992,Resources!$B23,Plan!BK$5:BK$992)/BI$3</f>
        <v>0</v>
      </c>
      <c r="BJ23" s="21">
        <f>SUMIF(Plan!$E$5:$E$992,Resources!$B23,Plan!BL$5:BL$992)/BJ$3</f>
        <v>0</v>
      </c>
      <c r="BK23" s="21">
        <f>SUMIF(Plan!$E$5:$E$992,Resources!$B23,Plan!BM$5:BM$992)/BK$3</f>
        <v>0</v>
      </c>
      <c r="BL23" s="21">
        <f>SUMIF(Plan!$E$5:$E$992,Resources!$B23,Plan!BN$5:BN$992)/BL$3</f>
        <v>0</v>
      </c>
      <c r="BM23" s="21">
        <f>SUMIF(Plan!$E$5:$E$992,Resources!$B23,Plan!BO$5:BO$992)/BM$3</f>
        <v>0</v>
      </c>
      <c r="BN23" s="21">
        <f>SUMIF(Plan!$E$5:$E$992,Resources!$B23,Plan!BP$5:BP$992)/BN$3</f>
        <v>0</v>
      </c>
      <c r="BO23" s="21">
        <f>SUMIF(Plan!$E$5:$E$992,Resources!$B23,Plan!BQ$5:BQ$992)/BO$3</f>
        <v>0</v>
      </c>
      <c r="BP23" s="21">
        <f>SUMIF(Plan!$E$5:$E$992,Resources!$B23,Plan!BR$5:BR$992)/BP$3</f>
        <v>0</v>
      </c>
      <c r="BQ23" s="21">
        <f>SUMIF(Plan!$E$5:$E$992,Resources!$B23,Plan!BS$5:BS$992)/BQ$3</f>
        <v>0</v>
      </c>
      <c r="BR23" s="21">
        <f>SUMIF(Plan!$E$5:$E$992,Resources!$B23,Plan!BT$5:BT$992)/BR$3</f>
        <v>0</v>
      </c>
      <c r="BS23" s="21">
        <f>SUMIF(Plan!$E$5:$E$992,Resources!$B23,Plan!BU$5:BU$992)/BS$3</f>
        <v>0</v>
      </c>
      <c r="BT23" s="21">
        <f>SUMIF(Plan!$E$5:$E$992,Resources!$B23,Plan!BV$5:BV$992)/BT$3</f>
        <v>0</v>
      </c>
      <c r="BU23" s="21">
        <f>SUMIF(Plan!$E$5:$E$992,Resources!$B23,Plan!BW$5:BW$992)/BU$3</f>
        <v>0</v>
      </c>
      <c r="BV23" s="21">
        <f>SUMIF(Plan!$E$5:$E$992,Resources!$B23,Plan!BX$5:BX$992)/BV$3</f>
        <v>0</v>
      </c>
      <c r="BW23" s="21">
        <f>SUMIF(Plan!$E$5:$E$992,Resources!$B23,Plan!BY$5:BY$992)/BW$3</f>
        <v>0</v>
      </c>
      <c r="BX23" s="21">
        <f>SUMIF(Plan!$E$5:$E$992,Resources!$B23,Plan!BZ$5:BZ$992)/BX$3</f>
        <v>0</v>
      </c>
      <c r="BY23" s="21">
        <f>SUMIF(Plan!$E$5:$E$992,Resources!$B23,Plan!CA$5:CA$992)/BY$3</f>
        <v>0</v>
      </c>
      <c r="BZ23" s="21">
        <f>SUMIF(Plan!$E$5:$E$992,Resources!$B23,Plan!CB$5:CB$992)/BZ$3</f>
        <v>0</v>
      </c>
      <c r="CA23" s="21">
        <f>SUMIF(Plan!$E$5:$E$992,Resources!$B23,Plan!CC$5:CC$992)/CA$3</f>
        <v>0</v>
      </c>
    </row>
    <row r="24" spans="5:79" ht="12.75" thickBot="1">
      <c r="F24" s="22">
        <f>SUMIF(Plan!$E$5:$E$992,Resources!$B24,Plan!H$5:H$992)/F$3</f>
        <v>0</v>
      </c>
      <c r="G24" s="22">
        <f>SUMIF(Plan!$E$5:$E$992,Resources!$B24,Plan!I$5:I$992)/G$3</f>
        <v>0</v>
      </c>
      <c r="H24" s="22">
        <f>SUMIF(Plan!$E$5:$E$992,Resources!$B24,Plan!J$5:J$992)/H$3</f>
        <v>0</v>
      </c>
      <c r="I24" s="22">
        <f>SUMIF(Plan!$E$5:$E$992,Resources!$B24,Plan!K$5:K$992)/I$3</f>
        <v>0</v>
      </c>
      <c r="J24" s="22">
        <f>SUMIF(Plan!$E$5:$E$992,Resources!$B24,Plan!L$5:L$992)/J$3</f>
        <v>0</v>
      </c>
      <c r="K24" s="22">
        <f>SUMIF(Plan!$E$5:$E$992,Resources!$B24,Plan!M$5:M$992)/K$3</f>
        <v>0</v>
      </c>
      <c r="L24" s="22">
        <f>SUMIF(Plan!$E$5:$E$992,Resources!$B24,Plan!N$5:N$992)/L$3</f>
        <v>0</v>
      </c>
      <c r="M24" s="22">
        <f>SUMIF(Plan!$E$5:$E$992,Resources!$B24,Plan!O$5:O$992)/M$3</f>
        <v>0</v>
      </c>
      <c r="N24" s="22">
        <f>SUMIF(Plan!$E$5:$E$992,Resources!$B24,Plan!P$5:P$992)/N$3</f>
        <v>0</v>
      </c>
      <c r="O24" s="22">
        <f>SUMIF(Plan!$E$5:$E$992,Resources!$B24,Plan!Q$5:Q$992)/O$3</f>
        <v>0</v>
      </c>
      <c r="P24" s="22">
        <f>SUMIF(Plan!$E$5:$E$992,Resources!$B24,Plan!R$5:R$992)/P$3</f>
        <v>0</v>
      </c>
      <c r="Q24" s="22">
        <f>SUMIF(Plan!$E$5:$E$992,Resources!$B24,Plan!S$5:S$992)/Q$3</f>
        <v>0</v>
      </c>
      <c r="R24" s="22">
        <f>SUMIF(Plan!$E$5:$E$992,Resources!$B24,Plan!T$5:T$992)/R$3</f>
        <v>0</v>
      </c>
      <c r="S24" s="22">
        <f>SUMIF(Plan!$E$5:$E$992,Resources!$B24,Plan!U$5:U$992)/S$3</f>
        <v>0</v>
      </c>
      <c r="T24" s="22">
        <f>SUMIF(Plan!$E$5:$E$992,Resources!$B24,Plan!V$5:V$992)/T$3</f>
        <v>0</v>
      </c>
      <c r="U24" s="22">
        <f>SUMIF(Plan!$E$5:$E$992,Resources!$B24,Plan!W$5:W$992)/U$3</f>
        <v>0</v>
      </c>
      <c r="V24" s="22">
        <f>SUMIF(Plan!$E$5:$E$992,Resources!$B24,Plan!X$5:X$992)/V$3</f>
        <v>0</v>
      </c>
      <c r="W24" s="22">
        <f>SUMIF(Plan!$E$5:$E$992,Resources!$B24,Plan!Y$5:Y$992)/W$3</f>
        <v>0</v>
      </c>
      <c r="X24" s="22">
        <f>SUMIF(Plan!$E$5:$E$992,Resources!$B24,Plan!Z$5:Z$992)/X$3</f>
        <v>0</v>
      </c>
      <c r="Y24" s="22">
        <f>SUMIF(Plan!$E$5:$E$992,Resources!$B24,Plan!AA$5:AA$992)/Y$3</f>
        <v>0</v>
      </c>
      <c r="Z24" s="22">
        <f>SUMIF(Plan!$E$5:$E$992,Resources!$B24,Plan!AB$5:AB$992)/Z$3</f>
        <v>0</v>
      </c>
      <c r="AA24" s="22">
        <f>SUMIF(Plan!$E$5:$E$992,Resources!$B24,Plan!AC$5:AC$992)/AA$3</f>
        <v>0</v>
      </c>
      <c r="AB24" s="22">
        <f>SUMIF(Plan!$E$5:$E$992,Resources!$B24,Plan!AD$5:AD$992)/AB$3</f>
        <v>0</v>
      </c>
      <c r="AC24" s="22">
        <f>SUMIF(Plan!$E$5:$E$992,Resources!$B24,Plan!AE$5:AE$992)/AC$3</f>
        <v>0</v>
      </c>
      <c r="AD24" s="22">
        <f>SUMIF(Plan!$E$5:$E$992,Resources!$B24,Plan!AF$5:AF$992)/AD$3</f>
        <v>0</v>
      </c>
      <c r="AE24" s="22">
        <f>SUMIF(Plan!$E$5:$E$992,Resources!$B24,Plan!AG$5:AG$992)/AE$3</f>
        <v>0</v>
      </c>
      <c r="AF24" s="22">
        <f>SUMIF(Plan!$E$5:$E$992,Resources!$B24,Plan!AH$5:AH$992)/AF$3</f>
        <v>0</v>
      </c>
      <c r="AG24" s="22">
        <f>SUMIF(Plan!$E$5:$E$992,Resources!$B24,Plan!AI$5:AI$992)/AG$3</f>
        <v>0</v>
      </c>
      <c r="AH24" s="22">
        <f>SUMIF(Plan!$E$5:$E$992,Resources!$B24,Plan!AJ$5:AJ$992)/AH$3</f>
        <v>0</v>
      </c>
      <c r="AI24" s="22">
        <f>SUMIF(Plan!$E$5:$E$992,Resources!$B24,Plan!AK$5:AK$992)/AI$3</f>
        <v>0</v>
      </c>
      <c r="AJ24" s="22">
        <f>SUMIF(Plan!$E$5:$E$992,Resources!$B24,Plan!AL$5:AL$992)/AJ$3</f>
        <v>0</v>
      </c>
      <c r="AK24" s="22">
        <f>SUMIF(Plan!$E$5:$E$992,Resources!$B24,Plan!AM$5:AM$992)/AK$3</f>
        <v>0</v>
      </c>
      <c r="AL24" s="22">
        <f>SUMIF(Plan!$E$5:$E$992,Resources!$B24,Plan!AN$5:AN$992)/AL$3</f>
        <v>0</v>
      </c>
      <c r="AM24" s="22">
        <f>SUMIF(Plan!$E$5:$E$992,Resources!$B24,Plan!AO$5:AO$992)/AM$3</f>
        <v>0</v>
      </c>
      <c r="AN24" s="22">
        <f>SUMIF(Plan!$E$5:$E$992,Resources!$B24,Plan!AP$5:AP$992)/AN$3</f>
        <v>0</v>
      </c>
      <c r="AO24" s="22">
        <f>SUMIF(Plan!$E$5:$E$992,Resources!$B24,Plan!AQ$5:AQ$992)/AO$3</f>
        <v>0</v>
      </c>
      <c r="AP24" s="22">
        <f>SUMIF(Plan!$E$5:$E$992,Resources!$B24,Plan!AR$5:AR$992)/AP$3</f>
        <v>0</v>
      </c>
      <c r="AQ24" s="22">
        <f>SUMIF(Plan!$E$5:$E$992,Resources!$B24,Plan!AS$5:AS$992)/AQ$3</f>
        <v>0</v>
      </c>
      <c r="AR24" s="22">
        <f>SUMIF(Plan!$E$5:$E$992,Resources!$B24,Plan!AT$5:AT$992)/AR$3</f>
        <v>0</v>
      </c>
      <c r="AS24" s="22">
        <f>SUMIF(Plan!$E$5:$E$992,Resources!$B24,Plan!AU$5:AU$992)/AS$3</f>
        <v>0</v>
      </c>
      <c r="AT24" s="22">
        <f>SUMIF(Plan!$E$5:$E$992,Resources!$B24,Plan!AV$5:AV$992)/AT$3</f>
        <v>0</v>
      </c>
      <c r="AU24" s="22">
        <f>SUMIF(Plan!$E$5:$E$992,Resources!$B24,Plan!AW$5:AW$992)/AU$3</f>
        <v>0</v>
      </c>
      <c r="AV24" s="22">
        <f>SUMIF(Plan!$E$5:$E$992,Resources!$B24,Plan!AX$5:AX$992)/AV$3</f>
        <v>0</v>
      </c>
      <c r="AW24" s="22">
        <f>SUMIF(Plan!$E$5:$E$992,Resources!$B24,Plan!AY$5:AY$992)/AW$3</f>
        <v>0</v>
      </c>
      <c r="AX24" s="22">
        <f>SUMIF(Plan!$E$5:$E$992,Resources!$B24,Plan!AZ$5:AZ$992)/AX$3</f>
        <v>0</v>
      </c>
      <c r="AY24" s="22">
        <f>SUMIF(Plan!$E$5:$E$992,Resources!$B24,Plan!BA$5:BA$992)/AY$3</f>
        <v>0</v>
      </c>
      <c r="AZ24" s="22">
        <f>SUMIF(Plan!$E$5:$E$992,Resources!$B24,Plan!BB$5:BB$992)/AZ$3</f>
        <v>0</v>
      </c>
      <c r="BA24" s="23">
        <f>SUMIF(Plan!$E$5:$E$992,Resources!$B24,Plan!BC$5:BC$992)/BA$3</f>
        <v>0</v>
      </c>
      <c r="BB24" s="34">
        <f>SUMIF(Plan!$E$5:$E$992,Resources!$B24,Plan!BD$5:BD$992)/BB$3</f>
        <v>0</v>
      </c>
      <c r="BC24" s="21">
        <f>SUMIF(Plan!$E$5:$E$992,Resources!$B24,Plan!BE$5:BE$992)/BC$3</f>
        <v>0</v>
      </c>
      <c r="BD24" s="21">
        <f>SUMIF(Plan!$E$5:$E$992,Resources!$B24,Plan!BF$5:BF$992)/BD$3</f>
        <v>0</v>
      </c>
      <c r="BE24" s="21">
        <f>SUMIF(Plan!$E$5:$E$992,Resources!$B24,Plan!BG$5:BG$992)/BE$3</f>
        <v>0</v>
      </c>
      <c r="BF24" s="21">
        <f>SUMIF(Plan!$E$5:$E$992,Resources!$B24,Plan!BH$5:BH$992)/BF$3</f>
        <v>0</v>
      </c>
      <c r="BG24" s="21">
        <f>SUMIF(Plan!$E$5:$E$992,Resources!$B24,Plan!BI$5:BI$992)/BG$3</f>
        <v>0</v>
      </c>
      <c r="BH24" s="21">
        <f>SUMIF(Plan!$E$5:$E$992,Resources!$B24,Plan!BJ$5:BJ$992)/BH$3</f>
        <v>0</v>
      </c>
      <c r="BI24" s="21">
        <f>SUMIF(Plan!$E$5:$E$992,Resources!$B24,Plan!BK$5:BK$992)/BI$3</f>
        <v>0</v>
      </c>
      <c r="BJ24" s="21">
        <f>SUMIF(Plan!$E$5:$E$992,Resources!$B24,Plan!BL$5:BL$992)/BJ$3</f>
        <v>0</v>
      </c>
      <c r="BK24" s="21">
        <f>SUMIF(Plan!$E$5:$E$992,Resources!$B24,Plan!BM$5:BM$992)/BK$3</f>
        <v>0</v>
      </c>
      <c r="BL24" s="21">
        <f>SUMIF(Plan!$E$5:$E$992,Resources!$B24,Plan!BN$5:BN$992)/BL$3</f>
        <v>0</v>
      </c>
      <c r="BM24" s="21">
        <f>SUMIF(Plan!$E$5:$E$992,Resources!$B24,Plan!BO$5:BO$992)/BM$3</f>
        <v>0</v>
      </c>
      <c r="BN24" s="21">
        <f>SUMIF(Plan!$E$5:$E$992,Resources!$B24,Plan!BP$5:BP$992)/BN$3</f>
        <v>0</v>
      </c>
      <c r="BO24" s="21">
        <f>SUMIF(Plan!$E$5:$E$992,Resources!$B24,Plan!BQ$5:BQ$992)/BO$3</f>
        <v>0</v>
      </c>
      <c r="BP24" s="21">
        <f>SUMIF(Plan!$E$5:$E$992,Resources!$B24,Plan!BR$5:BR$992)/BP$3</f>
        <v>0</v>
      </c>
      <c r="BQ24" s="21">
        <f>SUMIF(Plan!$E$5:$E$992,Resources!$B24,Plan!BS$5:BS$992)/BQ$3</f>
        <v>0</v>
      </c>
      <c r="BR24" s="21">
        <f>SUMIF(Plan!$E$5:$E$992,Resources!$B24,Plan!BT$5:BT$992)/BR$3</f>
        <v>0</v>
      </c>
      <c r="BS24" s="21">
        <f>SUMIF(Plan!$E$5:$E$992,Resources!$B24,Plan!BU$5:BU$992)/BS$3</f>
        <v>0</v>
      </c>
      <c r="BT24" s="21">
        <f>SUMIF(Plan!$E$5:$E$992,Resources!$B24,Plan!BV$5:BV$992)/BT$3</f>
        <v>0</v>
      </c>
      <c r="BU24" s="21">
        <f>SUMIF(Plan!$E$5:$E$992,Resources!$B24,Plan!BW$5:BW$992)/BU$3</f>
        <v>0</v>
      </c>
      <c r="BV24" s="21">
        <f>SUMIF(Plan!$E$5:$E$992,Resources!$B24,Plan!BX$5:BX$992)/BV$3</f>
        <v>0</v>
      </c>
      <c r="BW24" s="21">
        <f>SUMIF(Plan!$E$5:$E$992,Resources!$B24,Plan!BY$5:BY$992)/BW$3</f>
        <v>0</v>
      </c>
      <c r="BX24" s="21">
        <f>SUMIF(Plan!$E$5:$E$992,Resources!$B24,Plan!BZ$5:BZ$992)/BX$3</f>
        <v>0</v>
      </c>
      <c r="BY24" s="21">
        <f>SUMIF(Plan!$E$5:$E$992,Resources!$B24,Plan!CA$5:CA$992)/BY$3</f>
        <v>0</v>
      </c>
      <c r="BZ24" s="21">
        <f>SUMIF(Plan!$E$5:$E$992,Resources!$B24,Plan!CB$5:CB$992)/BZ$3</f>
        <v>0</v>
      </c>
      <c r="CA24" s="21">
        <f>SUMIF(Plan!$E$5:$E$992,Resources!$B24,Plan!CC$5:CC$992)/CA$3</f>
        <v>0</v>
      </c>
    </row>
    <row r="25" spans="5:79" s="20" customFormat="1">
      <c r="E25" s="19"/>
      <c r="BA25" s="19"/>
      <c r="BB25" s="37"/>
    </row>
  </sheetData>
  <autoFilter ref="A4:E24">
    <filterColumn colId="1"/>
  </autoFilter>
  <sortState ref="A4:BA73">
    <sortCondition ref="A4"/>
  </sortState>
  <conditionalFormatting sqref="F5:CA24">
    <cfRule type="cellIs" dxfId="3" priority="13" stopIfTrue="1" operator="equal">
      <formula>0</formula>
    </cfRule>
    <cfRule type="cellIs" dxfId="2" priority="14" operator="greaterThan">
      <formula>90%</formula>
    </cfRule>
    <cfRule type="cellIs" dxfId="1" priority="15" operator="between">
      <formula>75%</formula>
      <formula>90%</formula>
    </cfRule>
    <cfRule type="cellIs" dxfId="0" priority="17" operator="lessThan">
      <formula>75%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About</vt:lpstr>
      <vt:lpstr>How-To</vt:lpstr>
      <vt:lpstr>Plan</vt:lpstr>
      <vt:lpstr>Resources</vt:lpstr>
      <vt:lpstr>resources</vt:lpstr>
    </vt:vector>
  </TitlesOfParts>
  <Company>BMW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and Ressourceplan</dc:title>
  <dc:creator>Raitner Marcus</dc:creator>
  <cp:keywords>Projektmanagement</cp:keywords>
  <dc:description>Dieses Werk bzw. Inhalt steht unter einer Creative Commons Namensnennung-Weitergabe unter gleichen Bedingungen 3.0 Unported Lizenz http://creativecommons.org/licenses/by-sa/3.0/</dc:description>
  <cp:lastModifiedBy>Raitner Marcus</cp:lastModifiedBy>
  <dcterms:created xsi:type="dcterms:W3CDTF">2012-01-18T03:39:45Z</dcterms:created>
  <dcterms:modified xsi:type="dcterms:W3CDTF">2012-01-30T11:52:29Z</dcterms:modified>
</cp:coreProperties>
</file>